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\Documents\OFICINA 2020\CALIDAD 2020\CALIDAD 2020\RXD 2020\Sábanas_de_los_indicadores_2019 ULTIMA\"/>
    </mc:Choice>
  </mc:AlternateContent>
  <bookViews>
    <workbookView xWindow="0" yWindow="0" windowWidth="20460" windowHeight="8910"/>
  </bookViews>
  <sheets>
    <sheet name="Indicadores Política de Calidad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1" l="1"/>
</calcChain>
</file>

<file path=xl/comments1.xml><?xml version="1.0" encoding="utf-8"?>
<comments xmlns="http://schemas.openxmlformats.org/spreadsheetml/2006/main">
  <authors>
    <author>uis</author>
  </authors>
  <commentList>
    <comment ref="G15" authorId="0" shapeId="0">
      <text>
        <r>
          <rPr>
            <sz val="11"/>
            <color indexed="81"/>
            <rFont val="Humanst521 BT"/>
            <family val="2"/>
          </rPr>
          <t>Se evidencia una disminución significatva en el presente año, esto se debe a que solo hubo seis revistas indexadas de tipo C,  según el nuevo modelo de clasificación de COLCIENCIAS para el  2017 aplicado en la Convocatoria.</t>
        </r>
      </text>
    </comment>
    <comment ref="G19" authorId="0" shapeId="0">
      <text>
        <r>
          <rPr>
            <sz val="11"/>
            <color indexed="81"/>
            <rFont val="Humanst521 BT"/>
            <family val="2"/>
          </rPr>
          <t xml:space="preserve">Se evidencia una disminución significativa en el presente año, esto se debe a que todos los proyectos presentados no requieren productos académicos, además estos proyectos cuentan con 2 años de duración por lo cual  se espera un aumento del indicador en el próximo reporte. </t>
        </r>
      </text>
    </comment>
  </commentList>
</comments>
</file>

<file path=xl/sharedStrings.xml><?xml version="1.0" encoding="utf-8"?>
<sst xmlns="http://schemas.openxmlformats.org/spreadsheetml/2006/main" count="112" uniqueCount="87">
  <si>
    <t>OBJETIVO DE LA POLÍTICA DE CALIDAD</t>
  </si>
  <si>
    <t>FUENTE DE 
INFORMACIÓN</t>
  </si>
  <si>
    <t xml:space="preserve">NOMBRE DEL INDICADOR </t>
  </si>
  <si>
    <t>META A CORTO PLAZO</t>
  </si>
  <si>
    <t>INDICADOR DESAGREGADO</t>
  </si>
  <si>
    <t xml:space="preserve">RESULTADOS 
2016 </t>
  </si>
  <si>
    <t>RESULTADOS 
2017</t>
  </si>
  <si>
    <t>RESULTADOS 
2018</t>
  </si>
  <si>
    <t>RESULTADOS 
2019</t>
  </si>
  <si>
    <t>EFICACIA DE LOS OBJETIVOS DE LA POLÍTICA SEGÚN PONDERACIÓN ASIGNADA</t>
  </si>
  <si>
    <t>Garantizar, en forma adecuada y pertinente, el apoyo al desarrollo de los procesos Misionales de la UIS</t>
  </si>
  <si>
    <t>Informe desempeño</t>
  </si>
  <si>
    <t xml:space="preserve">Eficacia de  los Objetivos de los Procesos </t>
  </si>
  <si>
    <t xml:space="preserve">Gestionar y administrar la capacidad disponible de la Universidad para Maximizar los resultados de los Procesos Misionales  </t>
  </si>
  <si>
    <t>FORMACIÓN</t>
  </si>
  <si>
    <t xml:space="preserve">PDI </t>
  </si>
  <si>
    <t>Porcentaje de programas de pregrado acreditados ante el CNA sobre total programa acreditables</t>
  </si>
  <si>
    <t>Logro anual= 51
Meta anual esperada= 86</t>
  </si>
  <si>
    <t>Logro anual= 54
Meta anual esperada= 93</t>
  </si>
  <si>
    <t>Logro anual= 68
Meta anual esperada= 100</t>
  </si>
  <si>
    <t>Número de programas de maestría vigentes</t>
  </si>
  <si>
    <t xml:space="preserve">3 nuevos programas de maestría vigentes al año
</t>
  </si>
  <si>
    <t>Logro anual= 40
Meta anual esperada=44</t>
  </si>
  <si>
    <t>Logro anual= 43
Meta anual esperada=47</t>
  </si>
  <si>
    <t>Logro anual= 48
Meta anual esperada= 50</t>
  </si>
  <si>
    <t>Número de programas de doctorado vigentes</t>
  </si>
  <si>
    <t>1 nuevo programa de doctorado vigente al año</t>
  </si>
  <si>
    <t>Logro anual= 7
Meta anual esperada=9</t>
  </si>
  <si>
    <t>Logro anual= 9
Meta anual esperada= 10</t>
  </si>
  <si>
    <t>INVESTIGACIÓN</t>
  </si>
  <si>
    <t xml:space="preserve">Grupos de investigación consolidados </t>
  </si>
  <si>
    <t>Número de solicitudes de registro de propiedad intelectual presentados por la Universidad, ante la Autoridad Competente</t>
  </si>
  <si>
    <t>3 nuevas solicitudes de registro anualmente</t>
  </si>
  <si>
    <t>Logro anual= 63
Meta anual esperada=25</t>
  </si>
  <si>
    <t>Logro anual= 80
Meta anual esperada=28</t>
  </si>
  <si>
    <t>Logro anual = 102
Meta anual esperada = 32</t>
  </si>
  <si>
    <t>Revistas institucionales indexadas en la clasificación del Índice Bibliográfico Nacional Publindex</t>
  </si>
  <si>
    <t>Meta a 2018 116 puntos</t>
  </si>
  <si>
    <t xml:space="preserve">Número de libros resultado de actividades de investigación, libros de texto y libros de ensayo publicados </t>
  </si>
  <si>
    <t>10 libros resultado de investigación, de texto y de ensayo publicados por año</t>
  </si>
  <si>
    <t>Logro anual= 154
Meta anual esperada=143</t>
  </si>
  <si>
    <t>Logro anual= 173
Meta anual esperada=157</t>
  </si>
  <si>
    <t>Logro anual= 193
Meta anual esperada = 172</t>
  </si>
  <si>
    <t>EXTENSIÓN</t>
  </si>
  <si>
    <t>Número de iniciativas empresariales surgidas de la comunidad universitaria</t>
  </si>
  <si>
    <t>20 iniciativas empresariales en el año</t>
  </si>
  <si>
    <t>Logro anual= 317
Meta anual esperada=171</t>
  </si>
  <si>
    <t>Logro anual= 340
Meta anual esperada=191</t>
  </si>
  <si>
    <t>Logro anual = 435
Meta anual esperada = 210</t>
  </si>
  <si>
    <t>Número anual de productos académicos derivados de actividades de extensión</t>
  </si>
  <si>
    <t>Incrementar 4 productos académicos derivados de extensión cada año</t>
  </si>
  <si>
    <t>Logro anual= 37
Meta anual esperada= 32</t>
  </si>
  <si>
    <t>Logro anual=17 
Meta anual esperada= 34</t>
  </si>
  <si>
    <t>Logro anual = 15
Meta anual esperada = 40</t>
  </si>
  <si>
    <t>Lograr en los beneficiarios una percepción altamente favorable de los productos y servicios ofrecidos por los procesos de apoyo</t>
  </si>
  <si>
    <t>Nivel de satisfacción de los beneficiarios de los procesos de apoyo</t>
  </si>
  <si>
    <t>Estudiantes</t>
  </si>
  <si>
    <t>Docentes</t>
  </si>
  <si>
    <t>Graduandos</t>
  </si>
  <si>
    <t>Comunidad en General</t>
  </si>
  <si>
    <t>Administrativos</t>
  </si>
  <si>
    <t>Egresados</t>
  </si>
  <si>
    <t>Consolidar una cultura de resolución de problemas presentes y potenciales en los procesos de apoyo</t>
  </si>
  <si>
    <t>Cultura de Mejora</t>
  </si>
  <si>
    <t>40%-50%</t>
  </si>
  <si>
    <t>Consolidar en los servidores de la Universidad la apropiación y empoderamiento de sus actividades para alcanzar los objetivos Misionales</t>
  </si>
  <si>
    <t>Evaluación Docente</t>
  </si>
  <si>
    <t>2016
Planta I sem. 83,53
Cátedra I sem. 83,57
Planta II Sem 83,52
Cátedra II Sem 83,93</t>
  </si>
  <si>
    <t>2017
Planta I Sem. 83,86
Cátedra I Sem. 83,88
Planta II Sem. 83,55
Cátedra II Sem. 84,34</t>
  </si>
  <si>
    <t>Calificación promedio del desempeño del personal en cargos administrativos de los niveles directivo, ejecutivo, asesor y profesional.</t>
  </si>
  <si>
    <t>Directivo- Ejecutivo</t>
  </si>
  <si>
    <t>Asesor</t>
  </si>
  <si>
    <t>NR</t>
  </si>
  <si>
    <t>Profesional</t>
  </si>
  <si>
    <t>Dar a los beneficiarios productos y servicios en los tiempos requeridos, acorde a sus necesidades.</t>
  </si>
  <si>
    <t xml:space="preserve">Oportunidad en el servicio </t>
  </si>
  <si>
    <t>Proporcionar a los beneficiarios información veraz, clara y respetuosa, que facilite su interacción con la Institución.</t>
  </si>
  <si>
    <t>Efectividad de los medios de comunicación</t>
  </si>
  <si>
    <t xml:space="preserve">Asertividad en la comunicación </t>
  </si>
  <si>
    <t>2018
Planta I Sem. 83,86
Cátedra I Sem 84,48
El segundo semestre 2018 se extiende hasta el mes de marzo de 2019 debido al paro de los estudiantes.</t>
  </si>
  <si>
    <r>
      <rPr>
        <sz val="11"/>
        <rFont val="Humanst521 BT"/>
        <family val="2"/>
      </rPr>
      <t xml:space="preserve">Incrementar el 6,8 % de programas de pregrado acreditables al 2017 anualmente
</t>
    </r>
    <r>
      <rPr>
        <sz val="11"/>
        <color rgb="FFFF0000"/>
        <rFont val="Humanst521 BT"/>
        <family val="2"/>
      </rPr>
      <t xml:space="preserve">
</t>
    </r>
  </si>
  <si>
    <r>
      <t>Nota:</t>
    </r>
    <r>
      <rPr>
        <sz val="11"/>
        <color rgb="FF000000"/>
        <rFont val="Humanst521 BT"/>
        <family val="2"/>
      </rPr>
      <t xml:space="preserve"> Los resultados de los indicadores cuya fuente de información es el PDI, fueron reportados por Planeación</t>
    </r>
  </si>
  <si>
    <r>
      <t>NR:</t>
    </r>
    <r>
      <rPr>
        <sz val="11"/>
        <color rgb="FF000000"/>
        <rFont val="Humanst521 BT"/>
        <family val="2"/>
      </rPr>
      <t xml:space="preserve"> No Reporta dato.</t>
    </r>
  </si>
  <si>
    <t>En proceso de construcción los protocolos y medición de los nuevos indicadores del PDI 2019-2030</t>
  </si>
  <si>
    <t xml:space="preserve">En proceso de construcción los protocolos y medición de los nuevos indicadores del PDI 2019-2030.    </t>
  </si>
  <si>
    <t>2019
Planta I Sem. 83,40
Cátedra I Sem 84,40
El segundo semestre 2019 se extiende hasta el mes de marzo de 2020.</t>
  </si>
  <si>
    <r>
      <t xml:space="preserve">UNIVERSIDAD INDUSTRIAL DE SANTANDER
SISTEMA DE GESTIÓN DE CALIDAD
</t>
    </r>
    <r>
      <rPr>
        <b/>
        <sz val="11"/>
        <color rgb="FF00B050"/>
        <rFont val="Humanst521 BT"/>
        <family val="2"/>
      </rPr>
      <t>NTC ISO 9001:2015</t>
    </r>
    <r>
      <rPr>
        <b/>
        <sz val="11"/>
        <color theme="1"/>
        <rFont val="Humanst521 BT"/>
        <family val="2"/>
      </rPr>
      <t xml:space="preserve">
RESULTADOS DE LOS INDICADORES POLÍTICA DE CALIDAD A DICIEMBRE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</si>
</sst>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Humanst521 BT"/>
      <family val="2"/>
    </font>
    <font>
      <b/>
      <sz val="11"/>
      <color rgb="FF000000"/>
      <name val="Humanst521 BT"/>
      <family val="2"/>
    </font>
    <font>
      <b/>
      <sz val="11"/>
      <color rgb="FF00B050"/>
      <name val="Humanst521 BT"/>
      <family val="2"/>
    </font>
    <font>
      <b/>
      <sz val="11"/>
      <color rgb="FF002060"/>
      <name val="Humanst521 BT"/>
      <family val="2"/>
    </font>
    <font>
      <b/>
      <sz val="11"/>
      <color theme="0"/>
      <name val="Humanst521 BT"/>
      <family val="2"/>
    </font>
    <font>
      <b/>
      <sz val="11"/>
      <color rgb="FF00B800"/>
      <name val="Humanst521 BT"/>
      <family val="2"/>
    </font>
    <font>
      <sz val="11"/>
      <name val="Humanst521 BT"/>
      <family val="2"/>
    </font>
    <font>
      <sz val="11"/>
      <color rgb="FFFF0000"/>
      <name val="Humanst521 BT"/>
      <family val="2"/>
    </font>
    <font>
      <sz val="11"/>
      <color theme="1"/>
      <name val="Humanst521 BT"/>
      <family val="2"/>
    </font>
    <font>
      <b/>
      <sz val="11"/>
      <color theme="1"/>
      <name val="Humanst521 BT"/>
      <family val="2"/>
    </font>
    <font>
      <sz val="11"/>
      <color indexed="81"/>
      <name val="Humanst521 BT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0" fontId="7" fillId="0" borderId="12" xfId="0" applyNumberFormat="1" applyFont="1" applyFill="1" applyBorder="1" applyAlignment="1">
      <alignment horizontal="center" vertical="center" wrapText="1"/>
    </xf>
    <xf numFmtId="10" fontId="7" fillId="0" borderId="14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10" fontId="7" fillId="0" borderId="17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0" fontId="7" fillId="0" borderId="2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9" fontId="1" fillId="0" borderId="12" xfId="0" applyNumberFormat="1" applyFont="1" applyFill="1" applyBorder="1" applyAlignment="1">
      <alignment horizontal="center" vertical="center"/>
    </xf>
    <xf numFmtId="9" fontId="1" fillId="0" borderId="14" xfId="0" applyNumberFormat="1" applyFont="1" applyFill="1" applyBorder="1" applyAlignment="1">
      <alignment horizontal="center" vertical="center"/>
    </xf>
    <xf numFmtId="9" fontId="1" fillId="0" borderId="12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9" fontId="1" fillId="0" borderId="14" xfId="0" applyNumberFormat="1" applyFont="1" applyFill="1" applyBorder="1" applyAlignment="1">
      <alignment horizontal="center" vertical="center" wrapText="1"/>
    </xf>
    <xf numFmtId="9" fontId="1" fillId="0" borderId="17" xfId="0" applyNumberFormat="1" applyFont="1" applyFill="1" applyBorder="1" applyAlignment="1">
      <alignment horizontal="center" vertical="center" wrapText="1"/>
    </xf>
    <xf numFmtId="9" fontId="1" fillId="0" borderId="19" xfId="0" applyNumberFormat="1" applyFont="1" applyFill="1" applyBorder="1" applyAlignment="1">
      <alignment horizontal="center" vertical="center" wrapText="1"/>
    </xf>
    <xf numFmtId="9" fontId="1" fillId="0" borderId="32" xfId="0" applyNumberFormat="1" applyFont="1" applyFill="1" applyBorder="1" applyAlignment="1">
      <alignment horizontal="center" vertical="center" wrapText="1"/>
    </xf>
    <xf numFmtId="9" fontId="1" fillId="0" borderId="21" xfId="0" applyNumberFormat="1" applyFont="1" applyFill="1" applyBorder="1" applyAlignment="1">
      <alignment horizontal="center" vertical="center" wrapText="1"/>
    </xf>
    <xf numFmtId="9" fontId="1" fillId="0" borderId="34" xfId="0" applyNumberFormat="1" applyFont="1" applyFill="1" applyBorder="1" applyAlignment="1">
      <alignment horizontal="center" vertical="center" wrapText="1"/>
    </xf>
    <xf numFmtId="9" fontId="1" fillId="0" borderId="2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vertical="center" wrapText="1"/>
    </xf>
    <xf numFmtId="10" fontId="1" fillId="0" borderId="22" xfId="0" applyNumberFormat="1" applyFont="1" applyFill="1" applyBorder="1" applyAlignment="1">
      <alignment horizontal="center" vertical="center"/>
    </xf>
    <xf numFmtId="10" fontId="1" fillId="0" borderId="37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 wrapText="1"/>
    </xf>
    <xf numFmtId="10" fontId="1" fillId="0" borderId="38" xfId="0" applyNumberFormat="1" applyFont="1" applyFill="1" applyBorder="1" applyAlignment="1">
      <alignment horizontal="center" vertical="center" wrapText="1"/>
    </xf>
    <xf numFmtId="9" fontId="1" fillId="0" borderId="15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5" borderId="17" xfId="0" applyNumberFormat="1" applyFont="1" applyFill="1" applyBorder="1" applyAlignment="1">
      <alignment horizontal="center" vertical="center" wrapText="1"/>
    </xf>
    <xf numFmtId="10" fontId="1" fillId="5" borderId="17" xfId="0" applyNumberFormat="1" applyFont="1" applyFill="1" applyBorder="1" applyAlignment="1">
      <alignment horizontal="center" vertical="center" wrapText="1"/>
    </xf>
    <xf numFmtId="10" fontId="1" fillId="5" borderId="19" xfId="0" applyNumberFormat="1" applyFont="1" applyFill="1" applyBorder="1" applyAlignment="1">
      <alignment horizontal="center" vertical="center" wrapText="1"/>
    </xf>
    <xf numFmtId="10" fontId="1" fillId="5" borderId="21" xfId="0" applyNumberFormat="1" applyFont="1" applyFill="1" applyBorder="1" applyAlignment="1">
      <alignment horizontal="center" vertical="center" wrapText="1"/>
    </xf>
    <xf numFmtId="9" fontId="1" fillId="0" borderId="17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 wrapText="1"/>
    </xf>
    <xf numFmtId="9" fontId="5" fillId="2" borderId="3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9" fontId="0" fillId="0" borderId="43" xfId="0" applyNumberForma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0" fontId="7" fillId="0" borderId="41" xfId="0" applyNumberFormat="1" applyFont="1" applyFill="1" applyBorder="1" applyAlignment="1">
      <alignment horizontal="center" vertical="center" wrapText="1"/>
    </xf>
    <xf numFmtId="10" fontId="7" fillId="0" borderId="42" xfId="0" applyNumberFormat="1" applyFont="1" applyFill="1" applyBorder="1" applyAlignment="1">
      <alignment horizontal="center" vertical="center" wrapText="1"/>
    </xf>
    <xf numFmtId="10" fontId="7" fillId="0" borderId="38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9" fontId="7" fillId="0" borderId="15" xfId="0" applyNumberFormat="1" applyFont="1" applyFill="1" applyBorder="1" applyAlignment="1">
      <alignment horizontal="center" vertical="center" wrapText="1"/>
    </xf>
    <xf numFmtId="9" fontId="7" fillId="0" borderId="25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25" xfId="0" applyNumberFormat="1" applyFont="1" applyFill="1" applyBorder="1" applyAlignment="1">
      <alignment horizontal="center" vertical="center" wrapText="1"/>
    </xf>
    <xf numFmtId="9" fontId="1" fillId="0" borderId="35" xfId="0" applyNumberFormat="1" applyFont="1" applyFill="1" applyBorder="1" applyAlignment="1">
      <alignment horizontal="center" vertical="center" wrapText="1"/>
    </xf>
    <xf numFmtId="9" fontId="1" fillId="0" borderId="30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9" fontId="1" fillId="0" borderId="42" xfId="0" applyNumberFormat="1" applyFont="1" applyFill="1" applyBorder="1" applyAlignment="1">
      <alignment horizontal="center" vertical="center" wrapText="1"/>
    </xf>
    <xf numFmtId="9" fontId="1" fillId="0" borderId="3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439189</xdr:colOff>
      <xdr:row>1</xdr:row>
      <xdr:rowOff>7454</xdr:rowOff>
    </xdr:from>
    <xdr:ext cx="1237691" cy="488520"/>
    <xdr:pic>
      <xdr:nvPicPr>
        <xdr:cNvPr id="8" name="Picture 16" descr="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413"/>
        <a:stretch>
          <a:fillRect/>
        </a:stretch>
      </xdr:blipFill>
      <xdr:spPr bwMode="auto">
        <a:xfrm>
          <a:off x="13991903" y="197954"/>
          <a:ext cx="1237691" cy="488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133350</xdr:rowOff>
        </xdr:from>
        <xdr:to>
          <xdr:col>1</xdr:col>
          <xdr:colOff>161925</xdr:colOff>
          <xdr:row>4</xdr:row>
          <xdr:rowOff>19050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3"/>
  <sheetViews>
    <sheetView tabSelected="1" zoomScale="70" zoomScaleNormal="70" workbookViewId="0">
      <selection activeCell="I46" sqref="I46"/>
    </sheetView>
  </sheetViews>
  <sheetFormatPr baseColWidth="10" defaultRowHeight="15" x14ac:dyDescent="0.25"/>
  <cols>
    <col min="1" max="1" width="23.42578125" customWidth="1"/>
    <col min="2" max="2" width="18" customWidth="1"/>
    <col min="3" max="3" width="30.28515625" customWidth="1"/>
    <col min="4" max="4" width="26.85546875" customWidth="1"/>
    <col min="5" max="5" width="20.85546875" customWidth="1"/>
    <col min="6" max="6" width="19.140625" customWidth="1"/>
    <col min="7" max="7" width="19.42578125" customWidth="1"/>
    <col min="8" max="8" width="22.28515625" customWidth="1"/>
    <col min="9" max="9" width="23.140625" customWidth="1"/>
    <col min="10" max="10" width="33.5703125" customWidth="1"/>
  </cols>
  <sheetData>
    <row r="1" spans="1:15" x14ac:dyDescent="0.25">
      <c r="A1" s="81" t="s">
        <v>86</v>
      </c>
      <c r="B1" s="82"/>
      <c r="C1" s="82"/>
      <c r="D1" s="82"/>
      <c r="E1" s="82"/>
      <c r="F1" s="82"/>
      <c r="G1" s="82"/>
      <c r="H1" s="82"/>
      <c r="I1" s="82"/>
      <c r="J1" s="83"/>
      <c r="K1" s="73"/>
    </row>
    <row r="2" spans="1:15" x14ac:dyDescent="0.25">
      <c r="A2" s="84"/>
      <c r="B2" s="85"/>
      <c r="C2" s="85"/>
      <c r="D2" s="85"/>
      <c r="E2" s="85"/>
      <c r="F2" s="85"/>
      <c r="G2" s="85"/>
      <c r="H2" s="85"/>
      <c r="I2" s="85"/>
      <c r="J2" s="86"/>
      <c r="K2" s="73"/>
    </row>
    <row r="3" spans="1:15" x14ac:dyDescent="0.25">
      <c r="A3" s="84"/>
      <c r="B3" s="85"/>
      <c r="C3" s="85"/>
      <c r="D3" s="85"/>
      <c r="E3" s="85"/>
      <c r="F3" s="85"/>
      <c r="G3" s="85"/>
      <c r="H3" s="85"/>
      <c r="I3" s="85"/>
      <c r="J3" s="86"/>
      <c r="K3" s="73"/>
    </row>
    <row r="4" spans="1:15" x14ac:dyDescent="0.25">
      <c r="A4" s="84"/>
      <c r="B4" s="85"/>
      <c r="C4" s="85"/>
      <c r="D4" s="85"/>
      <c r="E4" s="85"/>
      <c r="F4" s="85"/>
      <c r="G4" s="85"/>
      <c r="H4" s="85"/>
      <c r="I4" s="85"/>
      <c r="J4" s="86"/>
    </row>
    <row r="5" spans="1:15" ht="15.75" thickBot="1" x14ac:dyDescent="0.3">
      <c r="A5" s="87"/>
      <c r="B5" s="88"/>
      <c r="C5" s="88"/>
      <c r="D5" s="88"/>
      <c r="E5" s="88"/>
      <c r="F5" s="88"/>
      <c r="G5" s="88"/>
      <c r="H5" s="88"/>
      <c r="I5" s="88"/>
      <c r="J5" s="89"/>
    </row>
    <row r="6" spans="1:15" ht="63" customHeight="1" thickBot="1" x14ac:dyDescent="0.3">
      <c r="A6" s="71" t="s">
        <v>0</v>
      </c>
      <c r="B6" s="71" t="s">
        <v>1</v>
      </c>
      <c r="C6" s="72" t="s">
        <v>2</v>
      </c>
      <c r="D6" s="72" t="s">
        <v>3</v>
      </c>
      <c r="E6" s="71" t="s">
        <v>4</v>
      </c>
      <c r="F6" s="71" t="s">
        <v>5</v>
      </c>
      <c r="G6" s="71" t="s">
        <v>6</v>
      </c>
      <c r="H6" s="71" t="s">
        <v>7</v>
      </c>
      <c r="I6" s="71" t="s">
        <v>8</v>
      </c>
      <c r="J6" s="71" t="s">
        <v>9</v>
      </c>
      <c r="O6" s="73"/>
    </row>
    <row r="7" spans="1:15" ht="82.5" customHeight="1" thickBot="1" x14ac:dyDescent="0.3">
      <c r="A7" s="4" t="s">
        <v>10</v>
      </c>
      <c r="B7" s="5" t="s">
        <v>11</v>
      </c>
      <c r="C7" s="6" t="s">
        <v>12</v>
      </c>
      <c r="D7" s="7">
        <v>0.9</v>
      </c>
      <c r="E7" s="8"/>
      <c r="F7" s="7">
        <v>0.98</v>
      </c>
      <c r="G7" s="9">
        <v>0.99</v>
      </c>
      <c r="H7" s="10">
        <v>0.98799999999999999</v>
      </c>
      <c r="I7" s="11">
        <v>0.97819999999999996</v>
      </c>
      <c r="J7" s="12">
        <v>0.1</v>
      </c>
      <c r="L7" s="74"/>
    </row>
    <row r="8" spans="1:15" ht="15.75" thickBot="1" x14ac:dyDescent="0.3">
      <c r="A8" s="110" t="s">
        <v>13</v>
      </c>
      <c r="B8" s="112" t="s">
        <v>14</v>
      </c>
      <c r="C8" s="113"/>
      <c r="D8" s="113"/>
      <c r="E8" s="113"/>
      <c r="F8" s="113"/>
      <c r="G8" s="13"/>
      <c r="H8" s="14"/>
      <c r="I8" s="15"/>
      <c r="J8" s="114">
        <v>0.13</v>
      </c>
    </row>
    <row r="9" spans="1:15" ht="90.75" thickBot="1" x14ac:dyDescent="0.3">
      <c r="A9" s="110"/>
      <c r="B9" s="117" t="s">
        <v>15</v>
      </c>
      <c r="C9" s="16" t="s">
        <v>16</v>
      </c>
      <c r="D9" s="17" t="s">
        <v>80</v>
      </c>
      <c r="E9" s="103"/>
      <c r="F9" s="18" t="s">
        <v>17</v>
      </c>
      <c r="G9" s="19" t="s">
        <v>18</v>
      </c>
      <c r="H9" s="18" t="s">
        <v>19</v>
      </c>
      <c r="I9" s="90" t="s">
        <v>83</v>
      </c>
      <c r="J9" s="115"/>
    </row>
    <row r="10" spans="1:15" ht="82.5" customHeight="1" thickBot="1" x14ac:dyDescent="0.3">
      <c r="A10" s="110"/>
      <c r="B10" s="99"/>
      <c r="C10" s="20" t="s">
        <v>20</v>
      </c>
      <c r="D10" s="20" t="s">
        <v>21</v>
      </c>
      <c r="E10" s="104"/>
      <c r="F10" s="21" t="s">
        <v>22</v>
      </c>
      <c r="G10" s="22" t="s">
        <v>23</v>
      </c>
      <c r="H10" s="23" t="s">
        <v>24</v>
      </c>
      <c r="I10" s="91"/>
      <c r="J10" s="115"/>
    </row>
    <row r="11" spans="1:15" ht="75" customHeight="1" thickBot="1" x14ac:dyDescent="0.3">
      <c r="A11" s="110"/>
      <c r="B11" s="100"/>
      <c r="C11" s="24" t="s">
        <v>25</v>
      </c>
      <c r="D11" s="24" t="s">
        <v>26</v>
      </c>
      <c r="E11" s="105"/>
      <c r="F11" s="25" t="s">
        <v>27</v>
      </c>
      <c r="G11" s="26" t="s">
        <v>28</v>
      </c>
      <c r="H11" s="27" t="s">
        <v>28</v>
      </c>
      <c r="I11" s="92"/>
      <c r="J11" s="115"/>
    </row>
    <row r="12" spans="1:15" ht="15.75" thickBot="1" x14ac:dyDescent="0.3">
      <c r="A12" s="110"/>
      <c r="B12" s="106" t="s">
        <v>29</v>
      </c>
      <c r="C12" s="107"/>
      <c r="D12" s="107"/>
      <c r="E12" s="107"/>
      <c r="F12" s="107"/>
      <c r="G12" s="28"/>
      <c r="H12" s="14"/>
      <c r="I12" s="15"/>
      <c r="J12" s="116"/>
    </row>
    <row r="13" spans="1:15" ht="75.75" customHeight="1" thickBot="1" x14ac:dyDescent="0.3">
      <c r="A13" s="111"/>
      <c r="B13" s="77" t="s">
        <v>11</v>
      </c>
      <c r="C13" s="78" t="s">
        <v>30</v>
      </c>
      <c r="D13" s="30">
        <v>0.4</v>
      </c>
      <c r="E13" s="103"/>
      <c r="F13" s="31">
        <v>0.62</v>
      </c>
      <c r="G13" s="30">
        <v>0.61</v>
      </c>
      <c r="H13" s="43">
        <v>0.60780000000000001</v>
      </c>
      <c r="I13" s="79">
        <v>0.77</v>
      </c>
      <c r="J13" s="115"/>
    </row>
    <row r="14" spans="1:15" ht="76.5" customHeight="1" thickBot="1" x14ac:dyDescent="0.3">
      <c r="A14" s="111"/>
      <c r="B14" s="99" t="s">
        <v>15</v>
      </c>
      <c r="C14" s="75" t="s">
        <v>31</v>
      </c>
      <c r="D14" s="75" t="s">
        <v>32</v>
      </c>
      <c r="E14" s="104"/>
      <c r="F14" s="21" t="s">
        <v>33</v>
      </c>
      <c r="G14" s="21" t="s">
        <v>34</v>
      </c>
      <c r="H14" s="21" t="s">
        <v>35</v>
      </c>
      <c r="I14" s="127" t="s">
        <v>84</v>
      </c>
      <c r="J14" s="115"/>
    </row>
    <row r="15" spans="1:15" ht="78.75" customHeight="1" thickBot="1" x14ac:dyDescent="0.3">
      <c r="A15" s="111"/>
      <c r="B15" s="99"/>
      <c r="C15" s="75" t="s">
        <v>36</v>
      </c>
      <c r="D15" s="33" t="s">
        <v>37</v>
      </c>
      <c r="E15" s="104"/>
      <c r="F15" s="34">
        <v>100</v>
      </c>
      <c r="G15" s="34">
        <v>18</v>
      </c>
      <c r="H15" s="75">
        <v>18</v>
      </c>
      <c r="I15" s="127"/>
      <c r="J15" s="115"/>
    </row>
    <row r="16" spans="1:15" ht="75" customHeight="1" thickBot="1" x14ac:dyDescent="0.3">
      <c r="A16" s="111"/>
      <c r="B16" s="100"/>
      <c r="C16" s="76" t="s">
        <v>38</v>
      </c>
      <c r="D16" s="76" t="s">
        <v>39</v>
      </c>
      <c r="E16" s="105"/>
      <c r="F16" s="25" t="s">
        <v>40</v>
      </c>
      <c r="G16" s="25" t="s">
        <v>41</v>
      </c>
      <c r="H16" s="25" t="s">
        <v>42</v>
      </c>
      <c r="I16" s="128"/>
      <c r="J16" s="115"/>
    </row>
    <row r="17" spans="1:10" ht="15.75" thickBot="1" x14ac:dyDescent="0.3">
      <c r="A17" s="110"/>
      <c r="B17" s="106" t="s">
        <v>43</v>
      </c>
      <c r="C17" s="107"/>
      <c r="D17" s="107"/>
      <c r="E17" s="107"/>
      <c r="F17" s="107"/>
      <c r="G17" s="28"/>
      <c r="H17" s="14"/>
      <c r="I17" s="15"/>
      <c r="J17" s="116"/>
    </row>
    <row r="18" spans="1:10" ht="82.5" customHeight="1" thickBot="1" x14ac:dyDescent="0.3">
      <c r="A18" s="111"/>
      <c r="B18" s="29" t="s">
        <v>15</v>
      </c>
      <c r="C18" s="16" t="s">
        <v>44</v>
      </c>
      <c r="D18" s="16" t="s">
        <v>45</v>
      </c>
      <c r="E18" s="108"/>
      <c r="F18" s="35" t="s">
        <v>46</v>
      </c>
      <c r="G18" s="36" t="s">
        <v>47</v>
      </c>
      <c r="H18" s="35" t="s">
        <v>48</v>
      </c>
      <c r="I18" s="136" t="s">
        <v>83</v>
      </c>
      <c r="J18" s="115"/>
    </row>
    <row r="19" spans="1:10" ht="75" customHeight="1" thickBot="1" x14ac:dyDescent="0.3">
      <c r="A19" s="111"/>
      <c r="B19" s="37" t="s">
        <v>15</v>
      </c>
      <c r="C19" s="38" t="s">
        <v>49</v>
      </c>
      <c r="D19" s="39" t="s">
        <v>50</v>
      </c>
      <c r="E19" s="109"/>
      <c r="F19" s="40" t="s">
        <v>51</v>
      </c>
      <c r="G19" s="41" t="s">
        <v>52</v>
      </c>
      <c r="H19" s="42" t="s">
        <v>53</v>
      </c>
      <c r="I19" s="137"/>
      <c r="J19" s="115"/>
    </row>
    <row r="20" spans="1:10" x14ac:dyDescent="0.25">
      <c r="A20" s="118" t="s">
        <v>54</v>
      </c>
      <c r="B20" s="117" t="s">
        <v>11</v>
      </c>
      <c r="C20" s="133" t="s">
        <v>55</v>
      </c>
      <c r="D20" s="32">
        <v>0.8</v>
      </c>
      <c r="E20" s="16" t="s">
        <v>56</v>
      </c>
      <c r="F20" s="32">
        <v>0.92</v>
      </c>
      <c r="G20" s="43">
        <v>0.91</v>
      </c>
      <c r="H20" s="32">
        <v>0.8831</v>
      </c>
      <c r="I20" s="43">
        <v>0.87760000000000005</v>
      </c>
      <c r="J20" s="121">
        <v>0.2</v>
      </c>
    </row>
    <row r="21" spans="1:10" x14ac:dyDescent="0.25">
      <c r="A21" s="119"/>
      <c r="B21" s="99"/>
      <c r="C21" s="134"/>
      <c r="D21" s="44">
        <v>0.85</v>
      </c>
      <c r="E21" s="20" t="s">
        <v>57</v>
      </c>
      <c r="F21" s="44">
        <v>0.94</v>
      </c>
      <c r="G21" s="45">
        <v>0.94</v>
      </c>
      <c r="H21" s="44">
        <v>0.93640000000000001</v>
      </c>
      <c r="I21" s="45">
        <v>0.93340000000000001</v>
      </c>
      <c r="J21" s="122"/>
    </row>
    <row r="22" spans="1:10" x14ac:dyDescent="0.25">
      <c r="A22" s="119"/>
      <c r="B22" s="99"/>
      <c r="C22" s="134"/>
      <c r="D22" s="44">
        <v>0.8</v>
      </c>
      <c r="E22" s="20" t="s">
        <v>58</v>
      </c>
      <c r="F22" s="44">
        <v>0.87</v>
      </c>
      <c r="G22" s="45">
        <v>0.88</v>
      </c>
      <c r="H22" s="44">
        <v>0.88600000000000001</v>
      </c>
      <c r="I22" s="45">
        <v>0.89</v>
      </c>
      <c r="J22" s="122"/>
    </row>
    <row r="23" spans="1:10" x14ac:dyDescent="0.25">
      <c r="A23" s="119"/>
      <c r="B23" s="99"/>
      <c r="C23" s="134"/>
      <c r="D23" s="44">
        <v>0.8</v>
      </c>
      <c r="E23" s="20" t="s">
        <v>59</v>
      </c>
      <c r="F23" s="44">
        <v>0.95</v>
      </c>
      <c r="G23" s="46">
        <v>0.96</v>
      </c>
      <c r="H23" s="44">
        <v>0.93969999999999998</v>
      </c>
      <c r="I23" s="45">
        <v>0.93799999999999994</v>
      </c>
      <c r="J23" s="122"/>
    </row>
    <row r="24" spans="1:10" x14ac:dyDescent="0.25">
      <c r="A24" s="119"/>
      <c r="B24" s="99"/>
      <c r="C24" s="134"/>
      <c r="D24" s="44">
        <v>0.9</v>
      </c>
      <c r="E24" s="20" t="s">
        <v>60</v>
      </c>
      <c r="F24" s="44">
        <v>0.95</v>
      </c>
      <c r="G24" s="46">
        <v>0.95</v>
      </c>
      <c r="H24" s="44">
        <v>0.94910000000000005</v>
      </c>
      <c r="I24" s="45">
        <v>0.95740000000000003</v>
      </c>
      <c r="J24" s="122"/>
    </row>
    <row r="25" spans="1:10" ht="15.75" thickBot="1" x14ac:dyDescent="0.3">
      <c r="A25" s="120"/>
      <c r="B25" s="100"/>
      <c r="C25" s="135"/>
      <c r="D25" s="47">
        <v>0.8</v>
      </c>
      <c r="E25" s="24" t="s">
        <v>61</v>
      </c>
      <c r="F25" s="47">
        <v>0.87</v>
      </c>
      <c r="G25" s="48">
        <v>0.8</v>
      </c>
      <c r="H25" s="47">
        <v>0.85499999999999998</v>
      </c>
      <c r="I25" s="49">
        <v>0.89</v>
      </c>
      <c r="J25" s="123"/>
    </row>
    <row r="26" spans="1:10" ht="60.75" thickBot="1" x14ac:dyDescent="0.3">
      <c r="A26" s="50" t="s">
        <v>62</v>
      </c>
      <c r="B26" s="51" t="s">
        <v>11</v>
      </c>
      <c r="C26" s="52" t="s">
        <v>63</v>
      </c>
      <c r="D26" s="52" t="s">
        <v>64</v>
      </c>
      <c r="E26" s="53"/>
      <c r="F26" s="54">
        <v>0.63019999999999998</v>
      </c>
      <c r="G26" s="55">
        <v>0.69</v>
      </c>
      <c r="H26" s="56">
        <v>0.75790000000000002</v>
      </c>
      <c r="I26" s="57">
        <v>0.70967999999999998</v>
      </c>
      <c r="J26" s="58">
        <v>0.15</v>
      </c>
    </row>
    <row r="27" spans="1:10" ht="126.75" customHeight="1" thickBot="1" x14ac:dyDescent="0.3">
      <c r="A27" s="111" t="s">
        <v>65</v>
      </c>
      <c r="B27" s="29" t="s">
        <v>11</v>
      </c>
      <c r="C27" s="16" t="s">
        <v>66</v>
      </c>
      <c r="D27" s="30">
        <v>0.8</v>
      </c>
      <c r="E27" s="59"/>
      <c r="F27" s="60" t="s">
        <v>67</v>
      </c>
      <c r="G27" s="61" t="s">
        <v>68</v>
      </c>
      <c r="H27" s="62" t="s">
        <v>79</v>
      </c>
      <c r="I27" s="62" t="s">
        <v>85</v>
      </c>
      <c r="J27" s="124">
        <v>0.15</v>
      </c>
    </row>
    <row r="28" spans="1:10" ht="77.25" customHeight="1" thickBot="1" x14ac:dyDescent="0.3">
      <c r="A28" s="111"/>
      <c r="B28" s="99" t="s">
        <v>15</v>
      </c>
      <c r="C28" s="101" t="s">
        <v>69</v>
      </c>
      <c r="D28" s="44">
        <v>0.95</v>
      </c>
      <c r="E28" s="20" t="s">
        <v>70</v>
      </c>
      <c r="F28" s="63">
        <v>0.94499999999999995</v>
      </c>
      <c r="G28" s="64">
        <v>0.95</v>
      </c>
      <c r="H28" s="45">
        <v>0.95199999999999996</v>
      </c>
      <c r="I28" s="45">
        <v>0.95809999999999995</v>
      </c>
      <c r="J28" s="125"/>
    </row>
    <row r="29" spans="1:10" ht="76.5" customHeight="1" thickBot="1" x14ac:dyDescent="0.3">
      <c r="A29" s="111"/>
      <c r="B29" s="99"/>
      <c r="C29" s="101"/>
      <c r="D29" s="44">
        <v>0.95</v>
      </c>
      <c r="E29" s="20" t="s">
        <v>71</v>
      </c>
      <c r="F29" s="45" t="s">
        <v>72</v>
      </c>
      <c r="G29" s="65">
        <v>0.98629999999999995</v>
      </c>
      <c r="H29" s="66" t="s">
        <v>72</v>
      </c>
      <c r="I29" s="66" t="s">
        <v>72</v>
      </c>
      <c r="J29" s="125"/>
    </row>
    <row r="30" spans="1:10" ht="79.5" customHeight="1" thickBot="1" x14ac:dyDescent="0.3">
      <c r="A30" s="111"/>
      <c r="B30" s="100"/>
      <c r="C30" s="102"/>
      <c r="D30" s="47">
        <v>0.95</v>
      </c>
      <c r="E30" s="24" t="s">
        <v>73</v>
      </c>
      <c r="F30" s="49">
        <v>0.95009999999999994</v>
      </c>
      <c r="G30" s="67">
        <v>0.93700000000000006</v>
      </c>
      <c r="H30" s="49">
        <v>0.94899999999999995</v>
      </c>
      <c r="I30" s="49">
        <v>0.96030000000000004</v>
      </c>
      <c r="J30" s="126"/>
    </row>
    <row r="31" spans="1:10" x14ac:dyDescent="0.25">
      <c r="A31" s="130" t="s">
        <v>74</v>
      </c>
      <c r="B31" s="117" t="s">
        <v>11</v>
      </c>
      <c r="C31" s="132" t="s">
        <v>75</v>
      </c>
      <c r="D31" s="32">
        <v>0.8</v>
      </c>
      <c r="E31" s="16" t="s">
        <v>56</v>
      </c>
      <c r="F31" s="32">
        <v>0.94</v>
      </c>
      <c r="G31" s="32">
        <v>0.92</v>
      </c>
      <c r="H31" s="43">
        <v>0.91600000000000004</v>
      </c>
      <c r="I31" s="43">
        <v>0.92</v>
      </c>
      <c r="J31" s="96">
        <v>0.125</v>
      </c>
    </row>
    <row r="32" spans="1:10" x14ac:dyDescent="0.25">
      <c r="A32" s="94"/>
      <c r="B32" s="99"/>
      <c r="C32" s="101"/>
      <c r="D32" s="44">
        <v>0.9</v>
      </c>
      <c r="E32" s="20" t="s">
        <v>57</v>
      </c>
      <c r="F32" s="44">
        <v>0.93</v>
      </c>
      <c r="G32" s="44">
        <v>0.93</v>
      </c>
      <c r="H32" s="45">
        <v>0.92769999999999997</v>
      </c>
      <c r="I32" s="45">
        <v>0.92769999999999997</v>
      </c>
      <c r="J32" s="97"/>
    </row>
    <row r="33" spans="1:10" x14ac:dyDescent="0.25">
      <c r="A33" s="94"/>
      <c r="B33" s="99"/>
      <c r="C33" s="101"/>
      <c r="D33" s="44">
        <v>0.9</v>
      </c>
      <c r="E33" s="20" t="s">
        <v>59</v>
      </c>
      <c r="F33" s="44">
        <v>0.91</v>
      </c>
      <c r="G33" s="44">
        <v>0.9</v>
      </c>
      <c r="H33" s="45">
        <v>0.92020000000000002</v>
      </c>
      <c r="I33" s="45">
        <v>0.92020000000000002</v>
      </c>
      <c r="J33" s="97"/>
    </row>
    <row r="34" spans="1:10" x14ac:dyDescent="0.25">
      <c r="A34" s="94"/>
      <c r="B34" s="99"/>
      <c r="C34" s="101"/>
      <c r="D34" s="44">
        <v>0.9</v>
      </c>
      <c r="E34" s="20" t="s">
        <v>60</v>
      </c>
      <c r="F34" s="44">
        <v>0.96</v>
      </c>
      <c r="G34" s="44">
        <v>0.95</v>
      </c>
      <c r="H34" s="45">
        <v>0.94830000000000003</v>
      </c>
      <c r="I34" s="45">
        <v>0.94830000000000003</v>
      </c>
      <c r="J34" s="97"/>
    </row>
    <row r="35" spans="1:10" ht="15.75" thickBot="1" x14ac:dyDescent="0.3">
      <c r="A35" s="131"/>
      <c r="B35" s="100"/>
      <c r="C35" s="102"/>
      <c r="D35" s="47">
        <v>0.8</v>
      </c>
      <c r="E35" s="24" t="s">
        <v>61</v>
      </c>
      <c r="F35" s="47">
        <v>0.83</v>
      </c>
      <c r="G35" s="47">
        <v>0.8</v>
      </c>
      <c r="H35" s="49">
        <v>0.85629999999999995</v>
      </c>
      <c r="I35" s="49">
        <v>0.85629999999999995</v>
      </c>
      <c r="J35" s="98"/>
    </row>
    <row r="36" spans="1:10" ht="30" x14ac:dyDescent="0.25">
      <c r="A36" s="93" t="s">
        <v>76</v>
      </c>
      <c r="B36" s="29" t="s">
        <v>11</v>
      </c>
      <c r="C36" s="61" t="s">
        <v>77</v>
      </c>
      <c r="D36" s="30">
        <v>0.8</v>
      </c>
      <c r="E36" s="80"/>
      <c r="F36" s="30">
        <v>0.87</v>
      </c>
      <c r="G36" s="30">
        <v>0.89</v>
      </c>
      <c r="H36" s="32">
        <v>0.89449999999999996</v>
      </c>
      <c r="I36" s="43">
        <v>0.89370000000000005</v>
      </c>
      <c r="J36" s="96">
        <v>0.125</v>
      </c>
    </row>
    <row r="37" spans="1:10" x14ac:dyDescent="0.25">
      <c r="A37" s="94"/>
      <c r="B37" s="99" t="s">
        <v>11</v>
      </c>
      <c r="C37" s="101" t="s">
        <v>78</v>
      </c>
      <c r="D37" s="68">
        <v>0.8</v>
      </c>
      <c r="E37" s="20" t="s">
        <v>56</v>
      </c>
      <c r="F37" s="44">
        <v>0.92</v>
      </c>
      <c r="G37" s="44">
        <v>0.91</v>
      </c>
      <c r="H37" s="44">
        <v>0.90810000000000002</v>
      </c>
      <c r="I37" s="45">
        <v>0.9143</v>
      </c>
      <c r="J37" s="97"/>
    </row>
    <row r="38" spans="1:10" x14ac:dyDescent="0.25">
      <c r="A38" s="94"/>
      <c r="B38" s="99"/>
      <c r="C38" s="101"/>
      <c r="D38" s="44">
        <v>0.9</v>
      </c>
      <c r="E38" s="20" t="s">
        <v>57</v>
      </c>
      <c r="F38" s="44">
        <v>0.93</v>
      </c>
      <c r="G38" s="44">
        <v>0.92</v>
      </c>
      <c r="H38" s="44">
        <v>0.92859999999999998</v>
      </c>
      <c r="I38" s="45">
        <v>0.93789999999999996</v>
      </c>
      <c r="J38" s="97"/>
    </row>
    <row r="39" spans="1:10" x14ac:dyDescent="0.25">
      <c r="A39" s="94"/>
      <c r="B39" s="99"/>
      <c r="C39" s="101"/>
      <c r="D39" s="44">
        <v>0.9</v>
      </c>
      <c r="E39" s="20" t="s">
        <v>59</v>
      </c>
      <c r="F39" s="44">
        <v>0.95</v>
      </c>
      <c r="G39" s="44">
        <v>0.96</v>
      </c>
      <c r="H39" s="44">
        <v>0.92620000000000002</v>
      </c>
      <c r="I39" s="45">
        <v>0.92169999999999996</v>
      </c>
      <c r="J39" s="97"/>
    </row>
    <row r="40" spans="1:10" x14ac:dyDescent="0.25">
      <c r="A40" s="94"/>
      <c r="B40" s="99"/>
      <c r="C40" s="101"/>
      <c r="D40" s="44">
        <v>0.9</v>
      </c>
      <c r="E40" s="20" t="s">
        <v>60</v>
      </c>
      <c r="F40" s="44">
        <v>0.95</v>
      </c>
      <c r="G40" s="44">
        <v>0.95</v>
      </c>
      <c r="H40" s="44">
        <v>0.9536</v>
      </c>
      <c r="I40" s="45">
        <v>0.96609999999999996</v>
      </c>
      <c r="J40" s="97"/>
    </row>
    <row r="41" spans="1:10" ht="15.75" thickBot="1" x14ac:dyDescent="0.3">
      <c r="A41" s="95"/>
      <c r="B41" s="100"/>
      <c r="C41" s="102"/>
      <c r="D41" s="47">
        <v>0.8</v>
      </c>
      <c r="E41" s="24" t="s">
        <v>61</v>
      </c>
      <c r="F41" s="47">
        <v>0.88</v>
      </c>
      <c r="G41" s="47">
        <v>0.8</v>
      </c>
      <c r="H41" s="47">
        <v>0.89090000000000003</v>
      </c>
      <c r="I41" s="49">
        <v>0.91</v>
      </c>
      <c r="J41" s="98"/>
    </row>
    <row r="42" spans="1:10" ht="36" customHeight="1" thickBot="1" x14ac:dyDescent="0.3">
      <c r="A42" s="129" t="s">
        <v>81</v>
      </c>
      <c r="B42" s="129"/>
      <c r="C42" s="129"/>
      <c r="D42" s="129"/>
      <c r="E42" s="2"/>
      <c r="F42" s="69"/>
      <c r="G42" s="69"/>
      <c r="H42" s="69"/>
      <c r="I42" s="69"/>
      <c r="J42" s="70">
        <f>SUM(J7:J41)</f>
        <v>0.98000000000000009</v>
      </c>
    </row>
    <row r="43" spans="1:10" x14ac:dyDescent="0.25">
      <c r="A43" s="129" t="s">
        <v>82</v>
      </c>
      <c r="B43" s="129"/>
      <c r="C43" s="129"/>
      <c r="D43" s="129"/>
      <c r="E43" s="1"/>
      <c r="F43" s="3"/>
      <c r="G43" s="3"/>
      <c r="H43" s="2"/>
      <c r="I43" s="2"/>
      <c r="J43" s="3"/>
    </row>
  </sheetData>
  <mergeCells count="32">
    <mergeCell ref="I14:I16"/>
    <mergeCell ref="E9:E11"/>
    <mergeCell ref="B12:F12"/>
    <mergeCell ref="A42:D42"/>
    <mergeCell ref="A43:D43"/>
    <mergeCell ref="A31:A35"/>
    <mergeCell ref="B31:B35"/>
    <mergeCell ref="C31:C35"/>
    <mergeCell ref="B20:B25"/>
    <mergeCell ref="C20:C25"/>
    <mergeCell ref="I18:I19"/>
    <mergeCell ref="J20:J25"/>
    <mergeCell ref="A27:A30"/>
    <mergeCell ref="J27:J30"/>
    <mergeCell ref="B28:B30"/>
    <mergeCell ref="C28:C30"/>
    <mergeCell ref="A1:J5"/>
    <mergeCell ref="I9:I11"/>
    <mergeCell ref="A36:A41"/>
    <mergeCell ref="J36:J41"/>
    <mergeCell ref="B37:B41"/>
    <mergeCell ref="C37:C41"/>
    <mergeCell ref="E13:E16"/>
    <mergeCell ref="B14:B16"/>
    <mergeCell ref="B17:F17"/>
    <mergeCell ref="E18:E19"/>
    <mergeCell ref="A8:A19"/>
    <mergeCell ref="B8:F8"/>
    <mergeCell ref="J8:J19"/>
    <mergeCell ref="B9:B11"/>
    <mergeCell ref="J31:J35"/>
    <mergeCell ref="A20:A25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Visio.Drawing.11" shapeId="1043" r:id="rId3">
          <objectPr defaultSize="0" autoPict="0" r:id="rId4">
            <anchor moveWithCells="1" sizeWithCells="1">
              <from>
                <xdr:col>0</xdr:col>
                <xdr:colOff>619125</xdr:colOff>
                <xdr:row>0</xdr:row>
                <xdr:rowOff>133350</xdr:rowOff>
              </from>
              <to>
                <xdr:col>1</xdr:col>
                <xdr:colOff>161925</xdr:colOff>
                <xdr:row>4</xdr:row>
                <xdr:rowOff>19050</xdr:rowOff>
              </to>
            </anchor>
          </objectPr>
        </oleObject>
      </mc:Choice>
      <mc:Fallback>
        <oleObject progId="Visio.Drawing.11" shapeId="104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Política de Calidad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</dc:creator>
  <cp:lastModifiedBy>Juliana Peña Ayala</cp:lastModifiedBy>
  <dcterms:created xsi:type="dcterms:W3CDTF">2020-03-05T13:04:55Z</dcterms:created>
  <dcterms:modified xsi:type="dcterms:W3CDTF">2020-05-28T21:14:23Z</dcterms:modified>
</cp:coreProperties>
</file>