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12 INFORME PORMENORIZADO\2019\03 Jul2019-Nov2019\"/>
    </mc:Choice>
  </mc:AlternateContent>
  <bookViews>
    <workbookView xWindow="0" yWindow="0" windowWidth="28800" windowHeight="12330" tabRatio="897"/>
  </bookViews>
  <sheets>
    <sheet name="Contenido " sheetId="1" r:id="rId1"/>
    <sheet name="Introducción" sheetId="11" r:id="rId2"/>
    <sheet name="Actividades Generales " sheetId="14" r:id="rId3"/>
    <sheet name="Dimensiones" sheetId="24" r:id="rId4"/>
    <sheet name="Planes. Dec 612" sheetId="13" r:id="rId5"/>
    <sheet name="Matriz de Implementación" sheetId="18" r:id="rId6"/>
    <sheet name="Síntesis Informe Pormenorizado " sheetId="20" r:id="rId7"/>
    <sheet name="Talento Humano" sheetId="2" r:id="rId8"/>
    <sheet name="Dir Estratégico y Planeación" sheetId="3" r:id="rId9"/>
    <sheet name="G. Valores para Resultados" sheetId="4" r:id="rId10"/>
    <sheet name="Evaluación de Resultados" sheetId="5" r:id="rId11"/>
    <sheet name="Información y Comunicación" sheetId="6" r:id="rId12"/>
    <sheet name="G. Conocimiento e Innovación" sheetId="7" r:id="rId13"/>
    <sheet name="Control Interno " sheetId="8" r:id="rId14"/>
    <sheet name="12marzo-11junio 2019 " sheetId="22" r:id="rId15"/>
  </sheets>
  <externalReferences>
    <externalReference r:id="rId16"/>
  </externalReferences>
  <definedNames>
    <definedName name="_xlnm.Print_Area" localSheetId="2">'Actividades Generales '!$A$1:$D$30</definedName>
    <definedName name="_xlnm.Print_Area" localSheetId="0">'Contenido '!$A$1:$C$33</definedName>
    <definedName name="_xlnm.Print_Area" localSheetId="3">Dimensiones!$A$1:$D$11</definedName>
    <definedName name="_xlnm.Print_Area" localSheetId="1">Introducción!$A$1:$C$17</definedName>
    <definedName name="_xlnm.Print_Area" localSheetId="6">'Síntesis Informe Pormenorizado '!$A$1:$N$57</definedName>
    <definedName name="_xlnm.Print_Titles" localSheetId="2">'Actividades Generales '!$10:$10</definedName>
    <definedName name="_xlnm.Print_Titles" localSheetId="3">Dimensiones!$10:$10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24" l="1"/>
  <c r="C2" i="24"/>
  <c r="C1" i="24"/>
  <c r="I10" i="20" l="1"/>
  <c r="C3" i="20"/>
  <c r="C3" i="22"/>
  <c r="C2" i="22"/>
  <c r="C1" i="22"/>
  <c r="C2" i="20" l="1"/>
  <c r="C1" i="20"/>
  <c r="C3" i="18" l="1"/>
  <c r="C2" i="18"/>
  <c r="C1" i="18"/>
  <c r="B3" i="13" l="1"/>
  <c r="B2" i="13"/>
  <c r="B1" i="13"/>
  <c r="C3" i="8"/>
  <c r="C2" i="8"/>
  <c r="C1" i="8"/>
  <c r="B3" i="7"/>
  <c r="B2" i="7"/>
  <c r="B1" i="7"/>
  <c r="B3" i="6"/>
  <c r="B2" i="6"/>
  <c r="B1" i="6"/>
  <c r="B3" i="5"/>
  <c r="B2" i="5"/>
  <c r="B1" i="5"/>
  <c r="B3" i="4"/>
  <c r="B2" i="4"/>
  <c r="B1" i="4"/>
  <c r="B3" i="3"/>
  <c r="B2" i="3"/>
  <c r="B1" i="3"/>
  <c r="B3" i="2"/>
  <c r="B2" i="2"/>
  <c r="B1" i="2"/>
  <c r="C3" i="14"/>
  <c r="C2" i="14"/>
  <c r="C1" i="14"/>
  <c r="C3" i="11"/>
  <c r="C2" i="11"/>
  <c r="C1" i="11"/>
</calcChain>
</file>

<file path=xl/sharedStrings.xml><?xml version="1.0" encoding="utf-8"?>
<sst xmlns="http://schemas.openxmlformats.org/spreadsheetml/2006/main" count="910" uniqueCount="680">
  <si>
    <t xml:space="preserve">UNIVERSIDAD INDUSTRIAL DE SANTANDER </t>
  </si>
  <si>
    <t>DIMENSIÓN MIPG</t>
  </si>
  <si>
    <t xml:space="preserve">Aspecto por dimensión  </t>
  </si>
  <si>
    <t xml:space="preserve">Introducción </t>
  </si>
  <si>
    <t xml:space="preserve">Dimensión: Talento Humano </t>
  </si>
  <si>
    <t xml:space="preserve">Dimensión: Direccionamiento Estratégico y Planeación </t>
  </si>
  <si>
    <t xml:space="preserve">Dimensión: Gestión con Valores para Resultados </t>
  </si>
  <si>
    <t xml:space="preserve">Dimensión: Evaluación de Resultados </t>
  </si>
  <si>
    <t xml:space="preserve">Dimensión: Gestión del Conocimiento y la Innovación </t>
  </si>
  <si>
    <t xml:space="preserve">Dimensión: Control Interno </t>
  </si>
  <si>
    <t>Informe Pormenorizado del Estado del Control Interno 
(Ley 1474 de 2011 Art. 9)</t>
  </si>
  <si>
    <t xml:space="preserve">INTRODUCCIÓN </t>
  </si>
  <si>
    <t xml:space="preserve">Planes institucionales y estratégicos (Decreto 612 de 2018) </t>
  </si>
  <si>
    <t xml:space="preserve">Dimensión: Información y Comunicación </t>
  </si>
  <si>
    <t>Actividad</t>
  </si>
  <si>
    <t>Fecha</t>
  </si>
  <si>
    <t>Observaciones</t>
  </si>
  <si>
    <t>Capacitación alcance del Nuevo Modelo de Planeación y Gestión</t>
  </si>
  <si>
    <t>Diciembre 4 de 2017</t>
  </si>
  <si>
    <t>Se socializó el alcance del Nuevo Modelo de Planeación y Gestión a Jefes y Profesionales de apoyo</t>
  </si>
  <si>
    <t>Autodiagnóstico MIPG</t>
  </si>
  <si>
    <t>Febrero - Julio 2018</t>
  </si>
  <si>
    <t>Capacitación ISO 9001:2015 y su relación con MIPG</t>
  </si>
  <si>
    <t>Abril 12 de 2018</t>
  </si>
  <si>
    <t>Dar a conocer a los participantes el enfoque del nuevo Modelo Integrado de Planeación y Gestión – MIPG II, así como su integración con la NTC ISO 9001:2015.</t>
  </si>
  <si>
    <t xml:space="preserve">Socialización resultados del autodiagnóstico </t>
  </si>
  <si>
    <t>Julio 19 de 2018</t>
  </si>
  <si>
    <t>Reunión de trabajo del plan de acción resultado del autodiagnóstico</t>
  </si>
  <si>
    <t>Reunión de trabajo plan de acción ante el decreto 612 de 2018</t>
  </si>
  <si>
    <t>Julio 23 de 2018</t>
  </si>
  <si>
    <t>Julio 26, 27 y 28 de 2018</t>
  </si>
  <si>
    <t>Publicación de planes según el decreto 612 de 2018</t>
  </si>
  <si>
    <t>Julio 31 de 2018</t>
  </si>
  <si>
    <t>Socialización del seminario taller a equipo de trabajo</t>
  </si>
  <si>
    <t>La profesional de Planeación socializó al equipo de trabajo las dimensiones del MIPG y el material entregado en el seminario taller realizado por F&amp;C</t>
  </si>
  <si>
    <t>Plan de trabajo articulación riesgos, calidad y MIPG</t>
  </si>
  <si>
    <t>Agosto 17 de 2018</t>
  </si>
  <si>
    <t>Reunión de riesgos, calidad y MIPG</t>
  </si>
  <si>
    <t>Septiembre 12 de 2018
Septiembre 19 de 2018</t>
  </si>
  <si>
    <t>Planeación y la Dirección de Control Interno revisaron el plan de acción derivado del autodiagnóstico realizado por la consultoría con el fin de determinar la ruta de trabajo a seguir.</t>
  </si>
  <si>
    <t>Profesionales de Planeación, Dirección de Control Interno y Evaluación de Gestión y Vicerrectoría Administrativa se reúnen para analizar la articulación entre la gestión de riesgos, sistema de gestión de calidad y el MIPG</t>
  </si>
  <si>
    <t>No</t>
  </si>
  <si>
    <t>Asistencia al Seminario taller  "Claves para la implementación y funcionamiento del MIPGv2"</t>
  </si>
  <si>
    <t>Agosto 24 de 2018
Agosto 31 de 2018
Septiembre 07 de 2018
Septiembre 14 de 2018
Septiembre 21 de 2018</t>
  </si>
  <si>
    <t>Agosto 16 de 2018
Agosto 22 de 2018
Agosto 29 de 2018
Septiembre 05 de 2018</t>
  </si>
  <si>
    <t xml:space="preserve">1. Abril 6 de 2018 
2. Agosto 10 de 2018 
3. Septiembre 7 de 2018 
4. Septiembre 21 de 2018 
5. Octubre 19 de 2018 </t>
  </si>
  <si>
    <t>Asistencia Videoconferencias DAFP</t>
  </si>
  <si>
    <t xml:space="preserve">Autodiagnóstico </t>
  </si>
  <si>
    <t>Otros aspectos</t>
  </si>
  <si>
    <t xml:space="preserve">Recomendaciones con base en el Autodiagnóstico </t>
  </si>
  <si>
    <t>Estado de los planes institucionales y estratégicos</t>
  </si>
  <si>
    <t>ACTIVIDADES GENERALES</t>
  </si>
  <si>
    <t>Dimensión: Gestión con Valores para Resultados</t>
  </si>
  <si>
    <t xml:space="preserve">IX Congreso Nacional de Control Interno </t>
  </si>
  <si>
    <t xml:space="preserve">Septiembre 27, 28 y 29 de 2018 </t>
  </si>
  <si>
    <r>
      <t xml:space="preserve">El propósito de esta Dimensión es ofrecerle a la entidad las herramientas para gestionar adecuadamente el ciclo del servidor público (ingreso, desarrollo y retiro), de acuerdo con las prioridades de la entidad, según la normativa vigente, promoviendo la integridad en el ejercicio de las funciones y competencias de los servidores públicos.
</t>
    </r>
    <r>
      <rPr>
        <b/>
        <sz val="11"/>
        <color theme="1"/>
        <rFont val="Humanst521 BT"/>
        <family val="2"/>
      </rPr>
      <t xml:space="preserve">Políticas asociadas a la Dimensión  </t>
    </r>
    <r>
      <rPr>
        <sz val="11"/>
        <color theme="1"/>
        <rFont val="Humanst521 BT"/>
        <family val="2"/>
      </rPr>
      <t xml:space="preserve">
• Gestión Estratégica del Talento humano
• Integridad</t>
    </r>
  </si>
  <si>
    <t>Generalidades</t>
  </si>
  <si>
    <t>Proceso de transición</t>
  </si>
  <si>
    <t xml:space="preserve">Propósito de la Dimensión </t>
  </si>
  <si>
    <t>Procesos que soportan la dimensión</t>
  </si>
  <si>
    <t>Dimensión: Información y Comunicación</t>
  </si>
  <si>
    <t>Dimensión: Gestión del Conocimiento y la Innovación</t>
  </si>
  <si>
    <t xml:space="preserve">Actividades Generales </t>
  </si>
  <si>
    <t xml:space="preserve">Fuente: 
* Planeación 
* Dirección de Control Interno y Evaluación de Gestión </t>
  </si>
  <si>
    <r>
      <t xml:space="preserve">El propósito de esta Dimensión es permitirle a la entidad, definir la ruta estratégica que guiará su gestión institucional, con miras a garantizar los derechos, satisfacer las necesidades y solucionar los problemas de los ciudadanos destinatarios de sus productos o servicios, así como fortalecer la confianza ciudadana y legitimidad.
</t>
    </r>
    <r>
      <rPr>
        <b/>
        <sz val="11"/>
        <color theme="1"/>
        <rFont val="Humanst521 BT"/>
        <family val="2"/>
      </rPr>
      <t xml:space="preserve">Políticas asociadas a la Dimensión  
</t>
    </r>
    <r>
      <rPr>
        <sz val="11"/>
        <color theme="1"/>
        <rFont val="Humanst521 BT"/>
        <family val="2"/>
      </rPr>
      <t>• Planeación Institucional.
• Gestión Presupuestal y eficiencia del gasto público.</t>
    </r>
  </si>
  <si>
    <r>
      <t xml:space="preserve">Con el jefe de Planeación de la Universidad y profesionales de Apoyo de esta dependencia, se evidenciaron atributos aplicables a: 
• El objeto para el cual fue creada la Universidad, los derechos que garantiza y los problemas y necesidades sociales que está llamada a resolver, con el objeto de establecer cuál es el valor público generado. 
• La caracterización de ciudadanos como grupos de interés, de acuerdo a los documentos aportados por la universidad, y al anexo del manual de Calidad Grupos de Interés.
• Cadena de valor público.
• Formulación y contenido de planes.
• Seguimiento y garantía de metas formuladas en los planes ajustadas a la capacidad real de la Institución. 
• Formulación y seguimiento a indicadores. 
• Componentes aplicados en el Plan Anticorrupción y de Atención al Ciudadano –PAAC en cumplimiento de lo establecido en el artículo 73 de la Ley 1474 de 2011. 
• Descripción y documentación sobre el tratamiento, manejo y seguimiento a los riesgos. 
• Descripción de la gestión presupuestal y el manejo de la eficiencia del gasto público. 
El autodiagnóstico inicial para esta dimensión arrojó un </t>
    </r>
    <r>
      <rPr>
        <b/>
        <sz val="11"/>
        <color theme="1"/>
        <rFont val="Humanst521 BT"/>
        <family val="2"/>
      </rPr>
      <t>puntaje de 98</t>
    </r>
    <r>
      <rPr>
        <sz val="11"/>
        <color theme="1"/>
        <rFont val="Humanst521 BT"/>
        <family val="2"/>
      </rPr>
      <t>, lo anterior entre otros aspectos, en observancia a los elementos requeridos para la consolidación de la presente dimensión de acuerdo con lo señalado en el Manual Operativo MIPG.</t>
    </r>
  </si>
  <si>
    <r>
      <t xml:space="preserve">Con la jefe y profesionales de Apoyo de la División de Recursos Humanos, se realizó la revisión documental por temas, y se identificó la relación entre capacidad y estructura institucional, articulación de actores, cadena de valor y actividades de seguimiento en información de la Dimensión de Talento Humano, con el objetivo de facilitar su comprensión a los grupos de valor, grupos de interés, y comunidad en general.
El autodiagnóstico  inicial arrojó un </t>
    </r>
    <r>
      <rPr>
        <b/>
        <sz val="11"/>
        <color theme="1"/>
        <rFont val="Humanst521 BT"/>
        <family val="2"/>
      </rPr>
      <t>puntaje de 92.4</t>
    </r>
    <r>
      <rPr>
        <sz val="11"/>
        <color theme="1"/>
        <rFont val="Humanst521 BT"/>
        <family val="2"/>
      </rPr>
      <t>, lo cual significa que la Universidad se encuentra respecto a la Dimensión de Talento Humano, en el tercer nivel de madurez, es decir, tiene un nivel óptimo en cuanto a la implementación de la política de Gestión Estratégica de Talento Humano y, adicionalmente, cuenta con buenas prácticas que podrían ser replicadas por otras entidades públicas. En esta fase la GETH ya hace parte de la cultura organizacional.</t>
    </r>
  </si>
  <si>
    <t>• Contundencia en la política (lineamiento) de administración de riesgos.
• Definir procedimientos y herramientas para levantar la información necesaria para la identificación y caracterización de los grupos de valor y el conocimiento de sus necesidades.
• Estimar los tiempos en los cuales se espera atender problemas o necesidades de los grupos de valor, teniendo claro cuál es el valor agregado que, con su gestión, aspira aportar en términos de resultados e impactos.</t>
  </si>
  <si>
    <r>
      <t xml:space="preserve">El propósito de esta dimensión es permitirle a la entidad realizar las actividades que la conduzcan a lograr los resultados propuestos y a materializar las decisiones plasmadas en su planeación institucional, en el marco de los valores del servicio público. 
Esta dimensión comprende las gestiones: presupuestal, de tecnología de la información y seguridad digital, de defensa jurídica, de servicio al ciudadano, de racionalización de trámites, de participación ciudadana, de alianzas estratégicas, de trabajo por proyectos, y de gestión ambiental para el buen uso de los recursos públicos
</t>
    </r>
    <r>
      <rPr>
        <b/>
        <sz val="11"/>
        <color theme="1"/>
        <rFont val="Humanst521 BT"/>
        <family val="2"/>
      </rPr>
      <t xml:space="preserve">Políticas asociadas a la Dimensión  </t>
    </r>
    <r>
      <rPr>
        <sz val="11"/>
        <color theme="1"/>
        <rFont val="Humanst521 BT"/>
        <family val="2"/>
      </rPr>
      <t xml:space="preserve">
De la ventanilla hacía adentro: 
• Fortalecimiento organizacional y simplificación de procesos 
• Gestión presupuestal 
• Gobierno digital (TIC para la gestión y seguridad de la información). 
• Seguridad Digital 
• Defensa Jurídica 
Relación Estado- Ciudadano: 
• Servicio al ciudadano 
• Racionalización de Trámites 
• Participación Ciudadana. 
• Seguridad Digital (TIC para servicio y TIC para Gobierno Abierto).</t>
    </r>
  </si>
  <si>
    <r>
      <t>Con el apoyo de jefes y profesionales de Planeación y otras dependencias Administrativas de la Universidad, se identificó y evidenció en el documento de la Dimensión Gestión con Valores para Resultados, los elementos que se describen a continuación, como atributos de acuerdo con los lineamientos descritos por el MIPG:  
• Lineamiento fortalecimiento organizacional y simplificación de procesos: Institucionalidad actual, esquema de negocio, y cadena de valor público. 
• Lineamiento de gestión presupuestal y eficiencia del gasto público: Control administrativo, y seguimiento y evaluación institucional. 
• Lineamiento tecnología de la información (TI) y seguridad digital: Lineamiento tecnología de la información TI, identificación de los elementos de la planeación de la gestión de TI, cadena de valor público (propuesta), identificación de los elementos del lineamiento de seguridad digital. 
• Lineamiento de defensa jurídica: Planeación de la gestión de jurídica, gestión defensa jurídica.  
• Lineamiento de servicio al ciudadano: Accesibilidad, espacios físicos, discapacidad, lineamientos generales en peticiones, quejas, reclamos, solicitudes y denuncias, protección de datos personales, enfoque diferencial, información pública y reportes.
• Lineamiento de racionalización de trámites: Procedimiento administrativo sistema único de información de trámites SUIT, Egresados, Docentes, Pago virtual, Biblioteca, Contratación, Proveedores, UISALUD En línea, programa de actividades con fecha límite en el año 2018, respecto a la mejora continua de servicios y trámites. 
• Lineamiento de participación ciudadana: Estrategia de participación ciudadana (propuesta), Estrategia de rendición de cuentas, y actividades de evaluación y seguimiento. 
• Proceso de alianzas estratégicas: Procedimiento y los procesos utilizados para tal fin. 
• Proceso de trabajo por proyectos: Definición y procedimiento de la herramienta banco de proyectos y programas de inversión (BPIN).
• Proceso gestión ambiental para el buen uso de los recursos públicos: Elementos y descripción de la Política de Gestión Ambiental.
El autodiagnóstico inicial para esta dimensión arrojó un</t>
    </r>
    <r>
      <rPr>
        <b/>
        <sz val="11"/>
        <color theme="1"/>
        <rFont val="Humanst521 BT"/>
        <family val="2"/>
      </rPr>
      <t xml:space="preserve"> puntaje de 87.1,  </t>
    </r>
    <r>
      <rPr>
        <sz val="11"/>
        <color theme="1"/>
        <rFont val="Humanst521 BT"/>
        <family val="2"/>
      </rPr>
      <t>lo anterior entre otros aspectos, en observancia a los elementos requeridos para la consolidación de la presente dimensión de acuerdo con lo señalado en el Manual Operativo MIPG.</t>
    </r>
  </si>
  <si>
    <t>• Identificar si las necesidades o problemas de la ciudadanía (grupos de valor) estuvieron adecuadamente diagnosticados.
• Identificar si el planteamiento de objetivos y de resultados apunta a resolver los problemas de la ciudadanía (grupos de valor). 
• Evaluar la organización del logro de las metas y resultados establecidos en su planeación, a fin de identificar las brechas entre los resultados alcanzados y los objetivos planteados.</t>
  </si>
  <si>
    <r>
      <t xml:space="preserve">Con el jefe de Planeación de la Universidad y profesionales de Apoyo de esta dependencia, se evidenciaron atributos aplicables a: 
• Indicadores de seguimiento 
• Indicadores desde el punto de vista de la etapa del proceso productivo UIS 
• Evaluación de la gestión del riesgo en la entidad 
• Cadena de resultados gestión pública UIS
• Metodología para la evaluación de los indicadores del desempeño institucional UIS 
El autodiagnóstico inicial para esta dimensión arrojó un </t>
    </r>
    <r>
      <rPr>
        <b/>
        <sz val="11"/>
        <color theme="1"/>
        <rFont val="Humanst521 BT"/>
        <family val="2"/>
      </rPr>
      <t>puntaje de 95</t>
    </r>
    <r>
      <rPr>
        <sz val="11"/>
        <color theme="1"/>
        <rFont val="Humanst521 BT"/>
        <family val="2"/>
      </rPr>
      <t xml:space="preserve">, lo anterior entre otros aspectos, en observancia a los elementos requeridos para la consolidación de la presente dimensión de acuerdo con lo señalado en el Manual Operativo MIPG. 
</t>
    </r>
  </si>
  <si>
    <r>
      <t xml:space="preserve">El propósito de esta dimensión es garantizar un adecuado flujo de información interna, es decir aquella que permite la operación interna de una entidad,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
</t>
    </r>
    <r>
      <rPr>
        <b/>
        <sz val="11"/>
        <color theme="1"/>
        <rFont val="Humanst521 BT"/>
        <family val="2"/>
      </rPr>
      <t xml:space="preserve">Políticas asociadas a la Dimensión  </t>
    </r>
    <r>
      <rPr>
        <sz val="11"/>
        <color theme="1"/>
        <rFont val="Humanst521 BT"/>
        <family val="2"/>
      </rPr>
      <t xml:space="preserve">
• Gestión documental  
• Transparencia, acceso a la información pública y lucha contra la corrupción</t>
    </r>
  </si>
  <si>
    <t> Lineamiento de transparencia y acceso a la información pública – (planeación): 
• Construir de manera participativa, es decir, teniendo en cuenta las observaciones y recomendaciones de sus funcionarios, el Plan Anticorrupción y de Atención al Ciudadano. 
• Publicar en el sitio Web de Transparencia y acceso a la información los informes de empalme.
• Publicar en el sitio Web de Transparencia y acceso a la información las respuestas de la institución a las solicitudes de información.
• Especificar en las mediciones de gestión que lleva a cabo la institución, los problemas y necesidades de sus usuarios resueltas. 
• Implementar una encuesta de satisfacción del ciudadano sobre Transparencia y acceso a la información en el sitio Web oficial. 
• Identificar, analizar, clasificar, documentar y difundir el conocimiento de los servidores de la organización adquirido a través de su experiencia. 
• Construir, implementar y aprobar por medio de acto administrativo el Registro de Activos de Información de la institución.
• Traducir los documentos de interés público a lenguas de comunidades indígenas presentes en el país. 
• Permitir el acceso a la información a la población con discapacidad (ej. videos con lenguaje de señas o con subtítulos), en la página web.   
• Revisar en el link de Transparencia y acceso a Información Pública (https://www.uis.edu.co/webUIS/es/transparenciaAccesoInformacionPublica.html) los Informes de evaluación internos/ externos 
• Revisar en el link de Transparencia y acceso a Información Pública (https://www.uis.edu.co/webUIS/es/transparenciaAccesoInformacionPublica.html) la publicación de Instrumentos de gestión de la información: Registro de activos de información, Esquema de publicación de información, Índice de información reservada, Programa de gestión documental, Informe de Solicitudes de Acceso a la Información. 
 Lineamiento de gestión documental (Dirección de Certificación y Gestión Documental): 
• Elaborar y aprobar el Plan Institucional de Archivos - PINAR e inclusión de actividades de gestión documental en planeación de la Institución. 
• Elaborar, aprobar, implementar y publicar el documento Sistema Integrado de Conservación – SIC. 
• Implementar y publicar mecanismos o controles técnicos en los Sistemas de Información para restringir el acceso a los documentos en entorno electrónico. 
• Efectuar actividades para alinear la gestión documental a la política ambiental. 
• Sensibilizar y capacitar a los funcionarios sobre archivos.</t>
  </si>
  <si>
    <r>
      <t xml:space="preserve">La Dimensión de Información y Comunicación tiene como propósitos impulsar la transformación de la información en capital intelectual para el Estado (activo principal para su evolución), permitir el desarrollo de acciones para compartir el conocimiento entre los individuos, de manera que se optimice su interpretación, uso, apropiación y, además, construye una cultura de análisis y retroalimentación para el mejoramiento de la gestión pública. 
</t>
    </r>
    <r>
      <rPr>
        <b/>
        <sz val="11"/>
        <color theme="1"/>
        <rFont val="Humanst521 BT"/>
        <family val="2"/>
      </rPr>
      <t xml:space="preserve">Políticas asociadas a la Dimensión  </t>
    </r>
    <r>
      <rPr>
        <sz val="11"/>
        <color theme="1"/>
        <rFont val="Humanst521 BT"/>
        <family val="2"/>
      </rPr>
      <t xml:space="preserve">
• Gestión del Conocimiento y la Innovación</t>
    </r>
  </si>
  <si>
    <t>Con el apoyo de jefes y profesionales de Planeación y otras dependencias Administrativas de la Universidad, se evidenciaron en los procesos y procedimientos de la Universidad atributos aplicables a:  
• Generación y producción del conocimiento
• Mapa gestión del conocimiento
• Elementos analítica institucional
• Actividades cultura de compartir y difundir
• Seguimiento y evaluación del desempeño institucional  
Lo anterior entre otros aspectos, en observancia a los elementos requeridos para la consolidación de la presente dimensión de acuerdo con lo señalado en el Manual Operativo MIPG.</t>
  </si>
  <si>
    <t>Identificado el contenido de los principales elementos que contiene un sistema de gestión de conocimiento con los procesos y procedimientos documentados en el Sistema Integrado de Gestión de la Universidad, se sugiere que para los próximos planes respecto a la gestión sea éste un componente acorde con el Artículo 4 (De la Misión) del Estatuto General UIS.</t>
  </si>
  <si>
    <r>
      <t xml:space="preserve">El propósito de esta dimensión es promover el mejoramiento continuo de la Universidad, razón por la cual ésta debe establecer acciones, métodos y procedimientos de control y de gestión del riesgo, así como mecanismos para la prevención y evaluación de éste. El Control Interno es la clave para asegurar razonablemente que las demás dimensiones de MIPG cumplan su propósito.
</t>
    </r>
    <r>
      <rPr>
        <b/>
        <sz val="11"/>
        <color theme="1"/>
        <rFont val="Humanst521 BT"/>
        <family val="2"/>
      </rPr>
      <t xml:space="preserve">Políticas asociadas a la Dimensión  </t>
    </r>
    <r>
      <rPr>
        <sz val="11"/>
        <color theme="1"/>
        <rFont val="Humanst521 BT"/>
        <family val="2"/>
      </rPr>
      <t xml:space="preserve">
• Control Interno</t>
    </r>
  </si>
  <si>
    <t>• Ayudar a la primera línea con evaluaciones del impacto de los cambios en el SCI.
• Asistir a la alta dirección en el desarrollo y comunicación de lineamientos y procedimientos.
• Realizar monitoreo de los riesgos y controles tecnológicos.
• Establecer procesos para monitorear y evaluar el desarrollo de exposiciones al riesgo relacionadas con tecnología nueva y emergente.
• Informar sobre la confiabilidad y la integridad de la información y las exposiciones a riesgos asociados y las violaciones a estas.</t>
  </si>
  <si>
    <t xml:space="preserve">• Proceso de Dirección Institucional
• Proceso de Planeación
• Proceso Financiero 
• Proceso Servicios Informáticos y de Telecomunicaciones 
• Proceso Jurídico 
• Proceso Recursos Físicos 
• Apoyo de todos los procesos del Sistema de Gestión Integrado de la Universidad </t>
  </si>
  <si>
    <t xml:space="preserve">• Proceso de Dirección Institucional
• Proceso de Planeación
• Proceso Seguimiento Institucional 
• Apoyo de todos los procesos del Sistema de Gestión Integrado de la Universidad </t>
  </si>
  <si>
    <t>Elaborar el diagnóstico e identificar el portafolio, clientes y usuarios de tecnologías de la información de la institución</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</si>
  <si>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t>
  </si>
  <si>
    <t>Mejorar el nivel de satisfacción, eficacia, efectividad y sentido de pertenencia de los funcionarios de la universidad industrial de Santander, en su quehacer como servidores públicos, por medio, de estrategias que promuevan el mejoramiento de las condiciones de bienestar y clima laboral.</t>
  </si>
  <si>
    <t xml:space="preserve">PLANES INSTITUCIONALES Y ESTRATÉGICOS (Decreto 612 de 2018) </t>
  </si>
  <si>
    <t xml:space="preserve">• Proceso de Talento Humano y sus subprocesos: 
  - Desarrollo Humano Organizacional
  - Asuntos Personal Docente
  - Formación del Personal
  - Seguridad y Salud en el Trabajo
  - Administración de la Compensación Salarial
  - Asuntos Pensionales 
  - Asuntos Personal Administrativo
• Apoyo de todos los procesos del Sistema de Gestión Integrado de la Universidad </t>
  </si>
  <si>
    <t xml:space="preserve">• Proceso de Dirección Institucional
• Proceso de Planeación 
• Apoyo de todos los procesos del Sistema de Gestión Integrado de la Universidad 
• Otros: Consejo Superior, Consejo Académico, Secretaría General. </t>
  </si>
  <si>
    <t xml:space="preserve">• Proceso de Planeación 
• Proceso Seguimiento Institucional 
• Apoyo de todos los procesos del Sistema de Gestión Integrado de la Universidad </t>
  </si>
  <si>
    <r>
      <t xml:space="preserve">El propósito de esta dimensión es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lo que le permite a la entidad (I) saber permanentemente el estado de avance de su gestión, (II) plantear las acciones para mitigar posibles riesgos que la puedan desviar del cumplimiento de sus metas, y (III) al final del periodo, determinar si logró sus objetivos y metas en los tiempos previstos, en las condiciones de cantidad y calidad esperadas y con un uso óptimo de recursos.
</t>
    </r>
    <r>
      <rPr>
        <b/>
        <sz val="11"/>
        <color theme="1"/>
        <rFont val="Humanst521 BT"/>
        <family val="2"/>
      </rPr>
      <t xml:space="preserve">Políticas asociadas a la Dimensión  </t>
    </r>
    <r>
      <rPr>
        <sz val="11"/>
        <color theme="1"/>
        <rFont val="Humanst521 BT"/>
        <family val="2"/>
      </rPr>
      <t xml:space="preserve">
• Seguimiento y evaluación del desempeño institucional </t>
    </r>
  </si>
  <si>
    <t xml:space="preserve">• Implementar mecanismos para identificar las personas en situación de discapacidad, de propensión, de cabeza de familia, afrodescendientes o con fuero sindical. 
•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personal afrodescendiente y LGBTI. 
• Establecer mecanismos de evaluación periódica del desempeño en torno al servicio al ciudadano diferente a las obligatorias. 
• Incluir en los planes de capacitación, mecanismos de diagnóstico y sensibilización de necesidades. 
• Implementar mecanismos para tramitar las situaciones administrativas y llevar registros estadísticos de su incidencia. 
• Contar con cifras de retiro de servidores y su correspondiente análisis por modalidad de retiro. 
• Implementar mecanismos en el ciclo de retiro para identificar las razones por las que los servidores se retiran de la entidad, elaborar un informe acerca de las razones de retiro que genere insumos para el plan de previsión del talento humano. </t>
  </si>
  <si>
    <t xml:space="preserve">• Proceso de Investigación 
• Proceso de Extensión 
• Proceso Gestión Documental 
• Proceso Planeación 
• Proceso Talento Humano 
• Proceso Seguimiento Institucional
• Apoyo de todos los procesos del Sistema de Gestión Integrado de la Universidad </t>
  </si>
  <si>
    <r>
      <rPr>
        <b/>
        <sz val="11"/>
        <color theme="1"/>
        <rFont val="Humanst521 BT"/>
        <family val="2"/>
      </rPr>
      <t>Documentos asociados a esta dimensión:</t>
    </r>
    <r>
      <rPr>
        <sz val="11"/>
        <color theme="1"/>
        <rFont val="Humanst521 BT"/>
        <family val="2"/>
      </rPr>
      <t xml:space="preserve">
Algunos documentos asociados a la dimensión se relaciona a continuación:
• Manual de funciones empleados públicos no profesionales y trabajadores oficiales
• Manual de funciones cargos directivos, asesores, ejecutivos y profesionales
• Para complementar ver la documentación del Sistema de Gestión Integrado ubicado en la intranet de la Universidad. 
</t>
    </r>
    <r>
      <rPr>
        <b/>
        <sz val="11"/>
        <color theme="1"/>
        <rFont val="Humanst521 BT"/>
        <family val="2"/>
      </rPr>
      <t>Normativa interna asociada:</t>
    </r>
    <r>
      <rPr>
        <sz val="11"/>
        <color theme="1"/>
        <rFont val="Humanst521 BT"/>
        <family val="2"/>
      </rPr>
      <t xml:space="preserve">
Alguna normativa asociada a la dimensión de TH se relaciona a continuación, 
• Acuerdo 057 de 1994. Por el cual se reforma la Estructura Organizacional de la Universidad Industrial de Santander
• Acuerdo 074 de 1980. Reglamento del personal Administrativo.
• Acuerdo 063 de 1994. Reglamento del Profesor 
• Acuerdo 028 de 2014. Reglamento para la selección de personal administrativo de carrera. 
• Para complementar ver cartilla Talento Humano ítem Articulación de Actores (Pág. 19), documentos Internos en la Intranet de la Universidad </t>
    </r>
  </si>
  <si>
    <r>
      <rPr>
        <b/>
        <sz val="11"/>
        <rFont val="Humanst521 BT"/>
        <family val="2"/>
      </rPr>
      <t xml:space="preserve">Documentos asociados a esta dimensión:
</t>
    </r>
    <r>
      <rPr>
        <sz val="11"/>
        <rFont val="Humanst521 BT"/>
        <family val="2"/>
      </rPr>
      <t xml:space="preserve">Algunos documentos asociados a la dimensión se relaciona a continuación:
• Estatuto Presupuestal de la Universidad Industrial de Santander 2003 y sus modificaciones. 
• Manual Sistema de Información Jurídico 
• Procedimiento Asesoría Jurídica 
• Procedimiento Conciliación 
• Procedimiento para la elaboración o mantenimiento de software y el procesamiento de datos
• Guía para Publicación de Documentos en la Web 
• Guía para la Realización de Backup 
• Procedimiento de Quejas, Reclamos y Sugerencias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Gestión con Valores para Resultados y documentos Internos en la Intranet de la Universidad </t>
    </r>
  </si>
  <si>
    <t> Lineamiento Tecnología de la Información (TI) y Seguridad Digital (DSI – DMT): 
• Diseño e implementación de mediciones de percepción y expectativas ciudadanas. 
• Plan Estratégico de las Tecnologías de Información 
• Formulación de un plan de capacitación, sensibilización y comunicación de las lineamientos y buenas prácticas que mitiguen los riesgos de seguridad de la información a los que están expuestos los funcionarios 
• Implementación del Sistema de Gestión de Seguridad de la Información 
 Lineamiento de Defensa Jurídica (Oficina Jurídica): 
• Elaborar el reglamento del Comité de Conciliación y se tiene aprobarlo mediante resolución, circular o memorando. 
• Elaborar el plan de acción del Comité de Conciliación de la siguiente vigencia fiscal y enviarlo a las oficinas de planeación y de control interno.  
• Capacitaciones y actualizaciones a los abogados, especialmente en lo que se refiere a las competencias de actuación en los procesos orales y en los nuevos cambios normativos.
• Formulación y diseño de lineamientos de prevención del daño antijurídico de la Universidad. 
 Lineamiento de servicio al ciudadano (Dirección de Control Interno y Evaluación de Gestión):  
• Implementar mecanismos de evaluación periódica del desempeño de sus servidores en torno al servicio al ciudadano. 
 Lineamiento de racionalización de trámites (PLANEACIÓN):
• Identificar los trámites con mayor cantidad de quejas, reclamos y denuncias de los ciudadanos.
• Consultar a la ciudadanía sobre cuáles son los trámites más engorrosos, complejos, costosos, que afectan la competitividad, etc. 
 Lineamiento de participación ciudadana (Dirección de Control Interno y Evaluación de Gestión – Planeación): 
• Socializar los resultados del diagnóstico del lineamiento de participación ciudadana al interior de la Institución. 
• Construir un mecanismo de recolección de información en el cual la Institución pueda sistematizar y hacer seguimiento a las observaciones de la ciudadanía y grupos de valor en el proceso de construcción del plan de participación.
• Analizar las recomendaciones u objeciones recibidas en el proceso de participación, evaluar la viabilidad de su incorporación y realizar los ajustes a que haya lugar. 
• En la gestión rendición de cuentas en los componentes de Ejecución, Seguimiento y Evaluación de la Estrategia de Rendición de Cuentas, se debe implementar un mecanismo de diálogo, análisis las evaluaciones, recomendaciones u objeciones recibidas.</t>
  </si>
  <si>
    <r>
      <rPr>
        <b/>
        <sz val="11"/>
        <rFont val="Humanst521 BT"/>
        <family val="2"/>
      </rPr>
      <t xml:space="preserve">Documentos asociados a esta dimensión:
</t>
    </r>
    <r>
      <rPr>
        <sz val="11"/>
        <rFont val="Humanst521 BT"/>
        <family val="2"/>
      </rPr>
      <t xml:space="preserve">Algunos documentos asociados a la dimensión se relaciona a continuación:
• Indicadores PDI
• Mapas de riesgos por proceso 
• Informes de desempeño por proceso 
• Plan de Gestión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Evaluación de Resultados y documentos Internos en la Intranet de la Universidad </t>
    </r>
  </si>
  <si>
    <r>
      <rPr>
        <b/>
        <sz val="11"/>
        <rFont val="Humanst521 BT"/>
        <family val="2"/>
      </rPr>
      <t xml:space="preserve">Documentos asociados a esta dimensión:
</t>
    </r>
    <r>
      <rPr>
        <sz val="11"/>
        <rFont val="Humanst521 BT"/>
        <family val="2"/>
      </rPr>
      <t xml:space="preserve">Algunos documentos asociados a la dimensión se relaciona a continuación:
• Sistemas de Información de la Universidad 
• Guía para Publicación de Documentos en la Web 
• Guía para la Realización de Backup 
• Página web UIS, Link de Transparencia y Acceso a Información Pública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Información y Comunicación y documentos Internos en la Intranet de la Universidad </t>
    </r>
  </si>
  <si>
    <r>
      <t xml:space="preserve">Con el apoyo de jefes y profesionales de Planeación y otras dependencias Administrativas de la Universidad, se evidenciaron atributos aplicables a:  
• Gestión y fuentes de la información interna y externa. 
• Marco jurídico, planificación y actividades de la gestión documental. 
• Transparencia pasiva y activa UIS. 
• Gestión en la UIS en Tecnología de la Información (TI) y Seguridad Digital. 
• Lineamiento de transparencia y acceso a la información pública.
El autodiagnóstico inicial para esta dimensión arrojó un </t>
    </r>
    <r>
      <rPr>
        <b/>
        <sz val="11"/>
        <color theme="1"/>
        <rFont val="Humanst521 BT"/>
        <family val="2"/>
      </rPr>
      <t>puntaje de 91.6</t>
    </r>
    <r>
      <rPr>
        <sz val="11"/>
        <color theme="1"/>
        <rFont val="Humanst521 BT"/>
        <family val="2"/>
      </rPr>
      <t>, lo anterior entre otros aspectos, en observancia a los elementos requeridos para la consolidación de la presente dimensión de acuerdo con lo señalado en el Manual Operativo MIPG.</t>
    </r>
  </si>
  <si>
    <t xml:space="preserve">• Proceso de Planeación
• Proceso Servicios Informáticos y de Telecomunicaciones 
• Proceso Gestión Documental 
• Proceso Comunicación Institucional 
• Otros: Secretaría General 
• Apoyo de todos los procesos del Sistema de Gestión Integrado de la Universidad </t>
  </si>
  <si>
    <r>
      <rPr>
        <b/>
        <sz val="11"/>
        <rFont val="Humanst521 BT"/>
        <family val="2"/>
      </rPr>
      <t xml:space="preserve">Documentos asociados a esta dimensión:
</t>
    </r>
    <r>
      <rPr>
        <sz val="11"/>
        <rFont val="Humanst521 BT"/>
        <family val="2"/>
      </rPr>
      <t xml:space="preserve">Algunos documentos asociados a la dimensión se relaciona a continuación:
• Manual de comunicación interna y externa 
• Guía de Elaboración de Documentos 
• Procedimiento Transferencia de Documentos al Archivo Central
• Procedimiento para la Consulta de Documentos del Archivo Central e Histórico 
• Procedimiento de Digitalización y Microfilmación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Gestión del Conocimiento y la Innovación y documentos Internos en la Intranet de la Universidad</t>
    </r>
  </si>
  <si>
    <t>Inicia la Construcción del Plan de trabajo MIPG</t>
  </si>
  <si>
    <t>Plan de Gestión Documental</t>
  </si>
  <si>
    <t>PINAR</t>
  </si>
  <si>
    <t>Análisis del MIPG, preparación visita capacitador</t>
  </si>
  <si>
    <t>Enriquecer el análisis del MIPG en la UIS con un capacitador, con revisión previa de inquietudes para aprovechar la visita</t>
  </si>
  <si>
    <t xml:space="preserve">Agosto 2018 </t>
  </si>
  <si>
    <t>Noviembre 23 de 2018</t>
  </si>
  <si>
    <t>Noviembre 27 de 2018</t>
  </si>
  <si>
    <t>Noviembre 26 de 2018
Noviembre 27 de 2018</t>
  </si>
  <si>
    <t xml:space="preserve">Reunión de trabajo MIPG con capacitador </t>
  </si>
  <si>
    <t>Diciembre 2018</t>
  </si>
  <si>
    <t>El documento define la planeación archivística de la universidad de acuerdo con el diagnóstico integral de archivos y la articulación del Programa de Gestión Documental (PGD).</t>
  </si>
  <si>
    <t>Diplomado en competencias para la vida y el hacer en la función pública - Módulo MIPG</t>
  </si>
  <si>
    <t>Componente</t>
  </si>
  <si>
    <t>Subcomponente</t>
  </si>
  <si>
    <t>Aspectos mínimos de implementación</t>
  </si>
  <si>
    <t>Plan de acción propuesto</t>
  </si>
  <si>
    <t>Producto</t>
  </si>
  <si>
    <t xml:space="preserve">PLAN DE ACCIÓN </t>
  </si>
  <si>
    <t xml:space="preserve">Los resultados del autodiagnóstico (puntajes), pueden tener variaciones por aspectos como los siguientes: reevaluación del autodiagnóstico, aspectos cambiantes del entorno, avances en la implementación del modelo, cambios en la normativa, entre otros. </t>
  </si>
  <si>
    <t xml:space="preserve">Fuente: 
* Cartilla autodiagnóstico Dimensión Talento Humano 
* Informes pormenorizados anteriores </t>
  </si>
  <si>
    <t xml:space="preserve">Fuente: 
* Cartilla autodiagnóstico Direccionamiento Estratégico y Planeación 
* Informes pormenorizados anteriores </t>
  </si>
  <si>
    <t xml:space="preserve">Fuente: 
* Cartilla autodiagnóstico Gestión con Valores para Resultados
* Informes pormenorizados anteriores </t>
  </si>
  <si>
    <t xml:space="preserve">Planes </t>
  </si>
  <si>
    <t>Acción / Proyecto</t>
  </si>
  <si>
    <t>Plan Institucional de Archivo de la Entidad -PINAR</t>
  </si>
  <si>
    <t xml:space="preserve"> Responsable</t>
  </si>
  <si>
    <t xml:space="preserve">Plan Anual de Adquisiciones </t>
  </si>
  <si>
    <t xml:space="preserve">Plan Anual de Vacantes  </t>
  </si>
  <si>
    <t xml:space="preserve">Plan de Previsión de Recursos Humanos </t>
  </si>
  <si>
    <t xml:space="preserve">Plan Estratégico e Recursos Humanos </t>
  </si>
  <si>
    <t xml:space="preserve">Plan Institucional de Capacitación </t>
  </si>
  <si>
    <t xml:space="preserve">Plan de Incentivos Institucionales </t>
  </si>
  <si>
    <t xml:space="preserve">Plan de Trabajo Anual en Seguridad y Salud en el Trabajo </t>
  </si>
  <si>
    <t xml:space="preserve">Plan Anticorrupción y de Atención al Ciudadano </t>
  </si>
  <si>
    <t xml:space="preserve">Plan Estratégico de tecnologías de la Información y las Comunicaciones - PETI </t>
  </si>
  <si>
    <t xml:space="preserve">Plan de Tratamiento de Riesgos de Seguridad y Privacidad de la Información </t>
  </si>
  <si>
    <t xml:space="preserve">Plan de Seguridad y Privacidad de a Información </t>
  </si>
  <si>
    <t xml:space="preserve">Dirección de Gestión Documental </t>
  </si>
  <si>
    <t xml:space="preserve">División de Contratación </t>
  </si>
  <si>
    <t xml:space="preserve">División de Recursos Humanos </t>
  </si>
  <si>
    <t xml:space="preserve">Planeación </t>
  </si>
  <si>
    <t xml:space="preserve">División de Servicios de Información y Telecomunicaciones 
Planeación </t>
  </si>
  <si>
    <t>División de Servicios de Información y Telecomunicaciones</t>
  </si>
  <si>
    <t>Elaborar el PINAR y el Programa de Gestión Documental (PGD)</t>
  </si>
  <si>
    <t xml:space="preserve">Observaciones / Seguimiento  </t>
  </si>
  <si>
    <t xml:space="preserve">Evidencia </t>
  </si>
  <si>
    <t>https://www.uis.edu.co/webUIS/es/planesDecreto612.html</t>
  </si>
  <si>
    <t xml:space="preserve">Instrumento de gestión que contiene un conjunto de actividades organizadas según un cronograma a desarrollar en la comunidad universitaria con el fin de cumplir de manera integral los componentes y estrategias del Sistema de Gestion en Seguridad y Salud en el Trabajo. </t>
  </si>
  <si>
    <t>La División de Recursos Humanos a través del  Subproceso de Seguridad y Salud en el Trabajo elaboró el plan del año 2019 el cual se encuentra disponible y en custodia por parte de la Coordinadora SYSO</t>
  </si>
  <si>
    <t xml:space="preserve">Elaborar y hacer seguimiento al Anticorrupción y de Atención al Ciudadano </t>
  </si>
  <si>
    <t>Estructurar e implementar acciones institucionales orientadas a fortalecer las medidas de transparencia de
la gestión institucional.</t>
  </si>
  <si>
    <t xml:space="preserve">Objetivo / Propósito </t>
  </si>
  <si>
    <t xml:space="preserve">Se elaboró y el 31 de enero de cada año se  publica el plan anticorrupción por parte de la Dirección de Planeación, para el año 2019 se hizo oportunamente. 
Adicionalmente cuatrimestralmente se realizan seguimientos por parte de la DCIEG, por lo cual se tiene previsto publicar el primer avance del año 2019 en el mes de mayo. </t>
  </si>
  <si>
    <t xml:space="preserve">La universidad elaboró el plan anual de comprar para la universidad según las necesidades de las UAA </t>
  </si>
  <si>
    <t xml:space="preserve">Actividades encaminadas al entrenamiento y fortalecimiento de las capacidades y habilidades de los docentes y administrativos de la universidad. </t>
  </si>
  <si>
    <t xml:space="preserve">Analizar como articular la metodología de riesgos de gestión con los riesgos de seguridad digital para incorporarlos a la Gestión de riesgos de la universidad. </t>
  </si>
  <si>
    <t xml:space="preserve">Fuente: 
* Planeación  
* Control interno y Evaluación de Gestión  
* Página web Institucional </t>
  </si>
  <si>
    <t xml:space="preserve">Dimensiones del MIPG </t>
  </si>
  <si>
    <t xml:space="preserve">Fuente: 
* Cartilla autodiagnóstico Control Interno 
* Informes pormenorizados anteriores </t>
  </si>
  <si>
    <t xml:space="preserve">Fuente: 
* Cartilla autodiagnóstico Gestión del Conocimiento y la Innovación
* Informes pormenorizados anteriores </t>
  </si>
  <si>
    <t xml:space="preserve">Fuente: 
* Cartilla autodiagnóstico Información y Comunicación
* Informes pormenorizados anteriores </t>
  </si>
  <si>
    <t xml:space="preserve">Fuente: 
* Cartilla autodiagnóstico Evaluación de Resultados 
* Informes pormenorizados anteriores  </t>
  </si>
  <si>
    <t xml:space="preserve">Registros </t>
  </si>
  <si>
    <r>
      <rPr>
        <b/>
        <sz val="11"/>
        <rFont val="Humanst521 BT"/>
        <family val="2"/>
      </rPr>
      <t xml:space="preserve">Documentos asociados a esta dimensión:
</t>
    </r>
    <r>
      <rPr>
        <sz val="11"/>
        <rFont val="Humanst521 BT"/>
        <family val="2"/>
      </rPr>
      <t xml:space="preserve">Algunos documentos asociados a la dimensión se relaciona a continuación:
• Informes Pormenorizados de Control Interno
• Programa y Plan anual de Auditorías de la Dirección de Control Interno y Evaluación de Gestión
• Manual para la administración del riesgo.
• Para complementar ver la documentación del Sistema de Gestión Integrado ubicado en la intranet de la Universidad. 
</t>
    </r>
    <r>
      <rPr>
        <b/>
        <sz val="11"/>
        <rFont val="Humanst521 BT"/>
        <family val="2"/>
      </rPr>
      <t xml:space="preserve">
Normatividad interna asociada:</t>
    </r>
    <r>
      <rPr>
        <sz val="11"/>
        <rFont val="Humanst521 BT"/>
        <family val="2"/>
      </rPr>
      <t xml:space="preserve">
Alguna normatividad asociada a la dimensión se relaciona a continuación, 
• Acuerdo de Consejo Superior Nº 057 de 1994, se reforma la estructura organizacional de la Universidad
• Acuerdo Superior Nº 070 de 2005, se derogan los dos actos administrativos precedentes y nace la actual Dirección de Control Interno y Evaluación de Gestión. 
• Para complementar ver cartilla Control Interno y documentos Internos en la Intranet de la Universidad </t>
    </r>
  </si>
  <si>
    <r>
      <t xml:space="preserve">En esta etapa de medición se analizan acciones, métodos y procedimientos de control y de gestión del riesgo, así́ como mecanismos para la prevención y evaluación del mejoramiento continuo de las entidades.
En consecuencia, y después de finalizar la redacción del presente documento siguiendo las directrices aplicables a la normatividad de la Universidad Industrial de Santander, y tomando elementos ya aprobados y evidenciados de documentos tales como el Manual de Gestión Integrado de Procesos, el Plan Anticorrupción y de Atención al Ciudadano 2018, el Plan de Desarrollo 2008 - 2018, el Programa de Gestión Institucional 2018, el Mapa de Riesgos Anticorrupción 2017, el Mapa de Riesgos Institucional 2017, la documentación publicada en la página Web sobre la UIS, el Sistema de Gestión Integrado SIG, así como la información solicitada y suministrada  de parte de la unidad administrativa, se evidenciaron atributos aplicables a:
• Compromiso de la alta dirección con el sistema de control interno
• Seguimiento a la gestión del riesgo
• Monitoreo a los controles de los riesgos
• Utilidad del lineamiento de gestión de riesgos para determinar la probabilidad de su ocurrencia y su impacto
• Estándares de conducta y de integridad que direccionan el quehacer institucional
• Niveles de autoridad y responsabilidad apropiadas que facilitan la consecución de los objetivos institucionales
• Servidores alineados con los objetivos de la entidad, que dan valor agregado en desarrollo de sus funciones
• Análisis del entorno institucional que permite la identificación de los riesgos y sus posibles causas
• Riesgos identificados y gestionados que permiten asegurar el cumplimiento de los objetivos
• Controles diseñados, que aseguran la gestión de los procesos.
• Actividades de control establecidas que permiten mitigación de los riesgos a niveles aceptables.
• Información comunicada a nivel interno y externo que facilita la gestión de la entidad
• Auditoría interna que genera valor agregado a la entidad y asegura la calidad de su proceso auditor
El autodiagnóstico inicial para esta dimensión arrojó un </t>
    </r>
    <r>
      <rPr>
        <b/>
        <sz val="11"/>
        <color theme="1"/>
        <rFont val="Humanst521 BT"/>
        <family val="2"/>
      </rPr>
      <t>puntaje de 97.3,</t>
    </r>
    <r>
      <rPr>
        <sz val="11"/>
        <color theme="1"/>
        <rFont val="Humanst521 BT"/>
        <family val="2"/>
      </rPr>
      <t xml:space="preserve"> lo anterior entre otros aspectos, en observancia a los elementos requeridos para la consolidación de la presente dimensión de acuerdo con lo señalado en el Manual Operativo MIPG.</t>
    </r>
  </si>
  <si>
    <t xml:space="preserve">Documento con lineamientos de Integridad, valores y principios para la universidad </t>
  </si>
  <si>
    <t>Junio 2020</t>
  </si>
  <si>
    <t xml:space="preserve">Diciembre de 2018 </t>
  </si>
  <si>
    <t xml:space="preserve">Mínimo 2 veces al año </t>
  </si>
  <si>
    <t>Validación de procesos.</t>
  </si>
  <si>
    <t>Garantizar un adecuado ambiente de control requiere, adicionalmente, definir el rol de cada una de las instancias que participan en la definición y ejecución de las acciones, métodos y procedimientos de control y de gestión del riesgo.</t>
  </si>
  <si>
    <t>Se debe dar cumplimiento al artículo 73 de la Ley 1474 de 2011, relacionado con la prevención de los riesgos de corrupción, - mapa de riesgos de corrupción.</t>
  </si>
  <si>
    <t>Fortalecer la gestión del riesgo a partir del desarrollo de las otras dimensiones de MIPG</t>
  </si>
  <si>
    <t>Garantizar una adecuada gestión del riesgo requiere, adicionalmente, definir el rol de cada una de las instancias que participan en la definición y ejecución de las acciones, métodos y procedimientos de control y de gestión del riesgo.</t>
  </si>
  <si>
    <t>3. Actividades de Control</t>
  </si>
  <si>
    <t>Determinar acciones que contribuyan a mitigar los riesgos</t>
  </si>
  <si>
    <t>Piezas derivadas de la campaña.</t>
  </si>
  <si>
    <t>Definir controles en materia de TIC.</t>
  </si>
  <si>
    <t>3.Actividades de Control</t>
  </si>
  <si>
    <t>Implementar políticas de operación mediante procedimientos u otros mecanismos que den cuenta de su aplicación en materia de control.</t>
  </si>
  <si>
    <t>En el marco estratégico (Direccionamiento Estratégico y Planeación) se constituye en el andamiaje sobre el cual se desarrolla de la gestión de la entidad, en la medida en que traza la hoja de ruta para la ejecución de las acciones a cargo de toda la entidad, y es determinante para encaminarla al logro de los objetivos, metas, programas y proyectos institucionales.</t>
  </si>
  <si>
    <t>Para asegurar que el personal de la entidad transite por ese mismo camino, la alta dirección de la entidad le corresponde hacer seguimiento a la adopción, implementación y aplicación de los controles, por parte de los responsables de la gestión. De la misma forma, de los medios, mecanismos y procedimientos de control que aseguren que sus competencias se ejerzan y las actividades se llevan a cabo eficaz y eficientemente para la obtención de los resultados pretendidos.</t>
  </si>
  <si>
    <t>Acta de Revisión por la Dirección</t>
  </si>
  <si>
    <t>Garantizar un adecuado desarrollo de actividades de control requiere, adicionalmente, definir el rol de cada una de las instancias que participan en la definición y ejecución de las acciones, métodos y procedimientos de control y de gestión del riesgo.</t>
  </si>
  <si>
    <t>4.Información y Comunicación</t>
  </si>
  <si>
    <t>Obtener, generar y utilizar información relevante y de calidad para apoyar el funcionamiento del control interno.</t>
  </si>
  <si>
    <t>Comunicarse con los grupos de valor, sobre los aspectos claves que afectan el funcionamiento del control interno.</t>
  </si>
  <si>
    <t>Garantizar un adecuado desarrollo del control de la información y la comunicación requiere, adicionalmente, definir el rol de cada una de las instancias que participan en la definición y ejecución de las acciones, así como de mecanismos para la prevención y evaluación de éste.</t>
  </si>
  <si>
    <t>5.Monitoreo o supervisión continua</t>
  </si>
  <si>
    <t>Aplicar evaluaciones continuas y/o independientes para determinar el avance en el logro de la Meta estratégica, los resultados y los objetivos propuestos, así como la existencia y operación de los componentes del Sistema de Control Interno.</t>
  </si>
  <si>
    <t>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t>
  </si>
  <si>
    <t>Matriz de implementación y seguimiento</t>
  </si>
  <si>
    <t xml:space="preserve">Marzo 06 de 2018 </t>
  </si>
  <si>
    <t xml:space="preserve">Junio 06 de 2018 
Junio 14 de 2018 
Junio 27 de 2018 
Septiembre 06 de 2018 </t>
  </si>
  <si>
    <t xml:space="preserve">Gestión del Cambio </t>
  </si>
  <si>
    <t xml:space="preserve">Agosto 27 de 2018
Septiembre 03 de 2018 </t>
  </si>
  <si>
    <t xml:space="preserve">Revisar la propuesta del procedimiento y formato para implementar la Gestión del Cambio en la Universidad (lista de asistencia Coordinación de calidad) </t>
  </si>
  <si>
    <t xml:space="preserve">Septiembre 21de 2018 </t>
  </si>
  <si>
    <t xml:space="preserve">Riesgos Seguridad Digital </t>
  </si>
  <si>
    <t xml:space="preserve">Revisión plan de entrenamiento y fortalecimiento de Calidad-Riesgos-MIPG </t>
  </si>
  <si>
    <t xml:space="preserve">Reunión con la División de Servicios de Información para revisar el tema de Riesgos de Seguridad Digital (lista de asistencia Coordinación de calidad) </t>
  </si>
  <si>
    <t xml:space="preserve">Analizar, revisar propuestas para el entrenamiento y fortalecimiento de temas de Calidad-Riesgos-MIPG en la universidad (lista de asistencia Coordinación de Calidad) </t>
  </si>
  <si>
    <t xml:space="preserve">Semestral </t>
  </si>
  <si>
    <t xml:space="preserve">Planeación 
Dirección de Control Interno y Evaluación de Gestión </t>
  </si>
  <si>
    <t xml:space="preserve">Manual de Riesgos Actualizado si es necesario. 
Otros documentos Actualizados </t>
  </si>
  <si>
    <t>Diciembre 2019</t>
  </si>
  <si>
    <t xml:space="preserve">Control Interno y Evaluación de Gestión </t>
  </si>
  <si>
    <t xml:space="preserve">Marzo 08 de 2019 </t>
  </si>
  <si>
    <t xml:space="preserve">Matriz de Implementación y Seguimiento MECI - adaptación del MIPG a la dinámica institucional. </t>
  </si>
  <si>
    <t xml:space="preserve">Diligenciamiento FURAG II vigencia 2018 </t>
  </si>
  <si>
    <t xml:space="preserve">Febrero 27 de 2019
Marzo 05 de 2019 </t>
  </si>
  <si>
    <t xml:space="preserve">Anual </t>
  </si>
  <si>
    <t>Plan de trabajo anual del SG-SST.</t>
  </si>
  <si>
    <t xml:space="preserve">Documento actualizados si es necesario </t>
  </si>
  <si>
    <t>Evaluación de desempeño ejecutada</t>
  </si>
  <si>
    <t>Plan de Capacitación 
Listas de asistencia</t>
  </si>
  <si>
    <t>Plan de bienestar formalizado para la vigencia y ejecutado.</t>
  </si>
  <si>
    <t>#</t>
  </si>
  <si>
    <t>La entidad demuestra el compromiso con la integridad (valores) y principio del servicio público.</t>
  </si>
  <si>
    <t>Revisar como poder adaptar los nuevos lineamientos del decreto 1499 de 2017, respecto al “Código de Integridad”, así mismo los 5 valores (Honestidad, respeto, compromiso, diligencia, justicia) y los dos principio (Integridad y Legalidad).</t>
  </si>
  <si>
    <t>Revisar la resolución por la cual se estableció el Comité de Coordinación de Control Interno de tal manera que sean aplicadas en las instancias correspondientes.</t>
  </si>
  <si>
    <t>Actas de Comité de Coordinación de Control Interno</t>
  </si>
  <si>
    <t>Garantizar que en las actas de dicho comité se evidencie el cumplimiento de las funciones establecidas.</t>
  </si>
  <si>
    <t>Revisar la Estrategia de Talento Humano y hacer ajustes correspondientes en documentos y formatos del proceso de tal manera que se cumpla el aspecto mínimo de implementación.</t>
  </si>
  <si>
    <t>Documentos y formatos actualizados</t>
  </si>
  <si>
    <t>Divulgar cambios aplicados en caso que sean necesarios y dejar evidencia de dicha divulgación.</t>
  </si>
  <si>
    <t xml:space="preserve">Reportar cambios documentales a Calidad para actualizarlos en la intranet </t>
  </si>
  <si>
    <t>Realizar ajustes correspondientes en caso de ser necesario y divulgarlos al personal involucrado.</t>
  </si>
  <si>
    <t>Plan de capacitaciones institucional.</t>
  </si>
  <si>
    <t>Manual de funciones  o Manual de Riesgos  verificados según aplique.</t>
  </si>
  <si>
    <t>En la dimensión de Direccionamiento Estratégico y Planeación se establecen las pautas para implementar y fortalecer el Sistema de Control Interno, como prioridad de la alta dirección... En esta dimensión se diseñan los controles necesarios para que la planeación y su ejecución se lleven a cabo de manera eficiente, eficaz, efectiva y transparente, logrando una adecuada prestación de los servicios o producción de bienes que le son inherentes.</t>
  </si>
  <si>
    <t>A partir de la dimensión de Gestión con Valores para Resultados se asegura que la estructura organizacional, los procesos de la cadena de valor y los de apoyo, el uso de los bienes muebles e inmuebles, el suministro de servicios internos, la ejecución presupuestal y la focalización de los recursos, estén en función del cumplimiento de los propósitos de la entidad y de atender lo previsto en la planeación institucional, de forma eficiente.</t>
  </si>
  <si>
    <t>1.1 Asegurar un ambiente de Control</t>
  </si>
  <si>
    <t>1.1.1</t>
  </si>
  <si>
    <t>1.1.2</t>
  </si>
  <si>
    <t>1.1.3</t>
  </si>
  <si>
    <t>1.1.4</t>
  </si>
  <si>
    <t>1.1.5</t>
  </si>
  <si>
    <t>1.2 Fortalecer el ambiente de control a partir del desarrollo de las otras dimensiones de MIPG</t>
  </si>
  <si>
    <t>1.2.1</t>
  </si>
  <si>
    <t>1.2.2</t>
  </si>
  <si>
    <t>1.2.3</t>
  </si>
  <si>
    <t>1.2.4</t>
  </si>
  <si>
    <t>Establecer lineamientos claros dentro de la Plataforma estratégica que permita dar cumplimiento al tema de control y de riesgos (los riesgos deben tener alcance a todos los riesgos Institucionales comprendidos dentro de los Sistemas aplicables al MIPG).</t>
  </si>
  <si>
    <t>Actualizar los documentos que sean necesarios.</t>
  </si>
  <si>
    <t>Revisar los procesos del Mapa de procesos y validar que queden articulados con los lineamientos propuestos en el ítem anterior de cuerdo a los aspectos mínimos requeridos por el MIPG.</t>
  </si>
  <si>
    <t xml:space="preserve">Garantizar que el Programa de Gestión anual y el POAI del periodo vigente estén articulados con relación a Proyectos- metas y presupuesto.
Realizar ajustes en caso que apliquen y formalizarlos. </t>
  </si>
  <si>
    <t xml:space="preserve">Realizar seguimiento al Programa de Gestión anual y el POAI del periodo vigente </t>
  </si>
  <si>
    <t xml:space="preserve">Revisar los documentos que enmarca éste ítem (La selección, la capacitación, la evaluación del desempeño y la calidad de vida laboral) acatando lineamientos definidos por el MIPG. De tal manera que se realicen los ajustes documentales correspondientes si es necesario. </t>
  </si>
  <si>
    <t xml:space="preserve">Realizar evaluación de desempeño </t>
  </si>
  <si>
    <t>Continuidad en la implementación del SG-SST acorde a requisitos legales vigentes.</t>
  </si>
  <si>
    <t>Revisar las directrices que establece el MIPG en la materia y ajustar los documentos que así lo requieran.</t>
  </si>
  <si>
    <t>Aplicar el plan de acción propuesto en los ítem 1.1.1 relación a lineamientos de Integridad, valores y principios para la universidad</t>
  </si>
  <si>
    <t xml:space="preserve">Documentos ajustados y actualizados </t>
  </si>
  <si>
    <t>Unidad Responsable</t>
  </si>
  <si>
    <t xml:space="preserve">Periodo de ejecución </t>
  </si>
  <si>
    <t xml:space="preserve">Dirección de Control Interno y Evaluación de Gestión </t>
  </si>
  <si>
    <t>1.3 Asignar las responsabilidades en relación con las líneas de defensa del MECI</t>
  </si>
  <si>
    <t>1.3.1</t>
  </si>
  <si>
    <t>Revisar la Resolución 191 de 2018 que enmarca la gestión del MECI y ajustar las responsabilidades aplicables a la línea de defensa de éste componente.
Revisar que las responsabilidades son aplicadas acorde al MIPG.</t>
  </si>
  <si>
    <t>2.1.1</t>
  </si>
  <si>
    <t xml:space="preserve">Febrero 22 de 2018 </t>
  </si>
  <si>
    <t xml:space="preserve">Matriz de Comunicación Institucional </t>
  </si>
  <si>
    <t xml:space="preserve">Reunión inicial para esquematizar la matriz de comunicación de la universidad (lista de asistencia Coordinación de Calidad) </t>
  </si>
  <si>
    <t>Política de riesgos actualizada.</t>
  </si>
  <si>
    <t xml:space="preserve">Capacitaciones desarrolladas
Listas de asistencia </t>
  </si>
  <si>
    <t xml:space="preserve">Herramienta para la gestión de riesgos actualizada </t>
  </si>
  <si>
    <t>Informes de riesgos elaborados por Control Interno.</t>
  </si>
  <si>
    <t>Está diseñado para identificar acontecimientos potenciales que, de ocurrir, afectarían a la entidad.</t>
  </si>
  <si>
    <t>2.1.2</t>
  </si>
  <si>
    <t>2.1.3</t>
  </si>
  <si>
    <t>2.1.4</t>
  </si>
  <si>
    <t>2.1.5</t>
  </si>
  <si>
    <t>2.1.6</t>
  </si>
  <si>
    <t>2.1.7</t>
  </si>
  <si>
    <t>2.1.8</t>
  </si>
  <si>
    <t>2.1.9</t>
  </si>
  <si>
    <t>2.1.10</t>
  </si>
  <si>
    <t xml:space="preserve">Seguimiento realizado y publicado </t>
  </si>
  <si>
    <t xml:space="preserve">Cuatrimestral </t>
  </si>
  <si>
    <t xml:space="preserve">Mapas de riesgos actualizado y publicado </t>
  </si>
  <si>
    <t xml:space="preserve">Plan de Acción </t>
  </si>
  <si>
    <t xml:space="preserve">Establecer un plan de acción para el mejoramiento de la gestión de Riesgos. </t>
  </si>
  <si>
    <t>En la dimensión de Direccionamiento Estratégico y la Planeación, el representante legal y la alta dirección deben definir los lineamientos para la administración del riesgo de la entidad; el equipo directivo debe identificar aquellos riesgos que impidan el logro de su propósito fundamental y las metas estratégicas.</t>
  </si>
  <si>
    <t>2.2.1</t>
  </si>
  <si>
    <t>2.2.2</t>
  </si>
  <si>
    <t>La política para la gestión del riesgo se constituye en una política de operación para la entidad, por lo que la misma es aplicable a todos los procesos, proyectos y programas especiales. Para su definición se requiere contar con una visión sistémica y estratégica de las operaciones, se debe analizar los principales factores internos y externos acorde con el entorno de la entidad, los riegos a nivel estratégico y su evaluación, aspectos que dan línea a toda la entidad en la identificación de los riesgos a todos los niveles.</t>
  </si>
  <si>
    <t>Aplica el plan de acción definido en el numeral 2.1</t>
  </si>
  <si>
    <t>2.1 Asegurar la gestión del riesgo en la entidad</t>
  </si>
  <si>
    <t xml:space="preserve">Aplican los productos del plan de acción del numeral 2.1 </t>
  </si>
  <si>
    <t>Aplican los responsables del plan de acción del numeral 2.1</t>
  </si>
  <si>
    <t>Aplican las fechas del plan de acción del numeral 2.1</t>
  </si>
  <si>
    <t>Resolución actualizada si se requiere 
Informes Pormenorizados derivados de la Oficina de Control Interno frente al cumplimiento a responsabilidades del MECI.</t>
  </si>
  <si>
    <t>2.3.1</t>
  </si>
  <si>
    <t>2.3 Asignar las responsabilidades en relación con las líneas de defensa del MECI</t>
  </si>
  <si>
    <t xml:space="preserve">Asignar responsables de cada línea de acción de los procesos.(Incluido en el plan del numeral 2.1) </t>
  </si>
  <si>
    <t>Aplican los productos del plan de acción del numeral 2.2</t>
  </si>
  <si>
    <t>Aplican los responsables del plan de acción del numeral 2.2</t>
  </si>
  <si>
    <t>Aplican las fechas del plan de acción del numeral 2.2</t>
  </si>
  <si>
    <t>Realizar campañas en relación a riesgos y al autocontrol.</t>
  </si>
  <si>
    <t>3.1 Diseñar y llevar a cabo las actividades de control del riesgo en la entidad</t>
  </si>
  <si>
    <t>Dentro del mapa de riesgos del proceso de Servicios Informáticos y de Telecomunicaciones, definir riesgos inherentes al tema y controles eficaces.</t>
  </si>
  <si>
    <t>Mapa de riesgos del proceso de Servicios Informáticos y de Telecomunicaciones actualizado</t>
  </si>
  <si>
    <t>3.1.1</t>
  </si>
  <si>
    <t>3.1.2</t>
  </si>
  <si>
    <t xml:space="preserve">División de servicios de Información y Telecomunicaciones </t>
  </si>
  <si>
    <t xml:space="preserve">Documentos Actualizados en la intranet (si se requiere) </t>
  </si>
  <si>
    <t>3.1.3</t>
  </si>
  <si>
    <t xml:space="preserve">Actualizar los documentos del  proceso de Servicios Informáticos y de Telecomunicaciones, de tal manera que se registren los controles establecidos acorde a cada metodología estandarizada mediante planes, procedimientos e instructivos. (si se requiere) </t>
  </si>
  <si>
    <t xml:space="preserve">Revisar las caracterizaciones de los procesos y actualizar las políticas de operación acorde a nuevos lineamientos del MIPG. (si se requiere) </t>
  </si>
  <si>
    <t>3.2 Fortalecer el desarrollo de las actividades de control a partir del desarrollo de las otras dimensiones de MIPG</t>
  </si>
  <si>
    <t>3.2.1</t>
  </si>
  <si>
    <t>Aplica el plan de acción definido en el numeral 1.2.1</t>
  </si>
  <si>
    <t xml:space="preserve">Aplican los productos del plan de acción del numeral 1.2.1 </t>
  </si>
  <si>
    <t>Aplican los responsables del plan de acción del numeral 1.2.1</t>
  </si>
  <si>
    <t>Aplican las fechas del plan de acción del numeral 1.2.1</t>
  </si>
  <si>
    <t>De otra parte, en cada uno de los aspectos de la dimensión de gestión para resultados, los responsables deberán adoptar mecanismos de control encaminados a asegurar el cumplimiento de las leyes y las regulaciones, la eficacia y la eficiencia operacional de la entidad y la corrección oportuna de las deficiencias. La existencia, aplicación y efectividad de tales controles se verifica a través de la autoevaluación y se comprueba por medio de la auditoría interna.</t>
  </si>
  <si>
    <t xml:space="preserve">Informes de Auditorías internas y/o seguimientos </t>
  </si>
  <si>
    <t xml:space="preserve">Semestral 
Segú plan de auditoria Anual </t>
  </si>
  <si>
    <t>3.2.2</t>
  </si>
  <si>
    <t>3.2.3</t>
  </si>
  <si>
    <t>Aplican los productos del plan de acción de los numerales 1.2.1 y 3.2.2</t>
  </si>
  <si>
    <t xml:space="preserve">Realizar reuniones en cada proceso y dejar evidencia de los controles y de las decisiones que se toman con relación a los resultados del proceso. Actualizar documentos si se requiere. </t>
  </si>
  <si>
    <t>Ejecutar la Revisión por la dirección dando alcance a las entradas requeridas por los diferentes Sistemas de gestión incluyendo lo que sea adaptable del MIPG, de tal manera que se tomen decisiones a nivel directivo y se asignen los recursos necesarios para alcanzar de manera eficaz los resultados.</t>
  </si>
  <si>
    <t>Aplican los responsables del plan de acción de los numerales 1.2.1 y 3.2.2</t>
  </si>
  <si>
    <t>Aplican las fechas del plan de los numerales 1.2.1 y 3.2.2</t>
  </si>
  <si>
    <t xml:space="preserve">Vicerrectoría Administrativa 
(Coordinación de Calidad) </t>
  </si>
  <si>
    <t>3.3 Asignar las responsabilidades en relación con las líneas de defensa del MECI</t>
  </si>
  <si>
    <t>3.3.1</t>
  </si>
  <si>
    <t>Aplica el plan de acción definido del numeral 1.3</t>
  </si>
  <si>
    <t>Aplican los productos del plan de acción del numeral 1.3</t>
  </si>
  <si>
    <t>Aplican los responsables del plan de acción del numeral 1.3</t>
  </si>
  <si>
    <t>Aplican las fechas del plan de acción del numeral 1.3</t>
  </si>
  <si>
    <t>Comunicar internamente la información requerida para apoyar el funcionamiento del Sistema de Control Interno.</t>
  </si>
  <si>
    <t>4.1 Efectuar el control a la información y la comunicación organizacional</t>
  </si>
  <si>
    <t>4.1.1</t>
  </si>
  <si>
    <t>4.1.2</t>
  </si>
  <si>
    <t>4.1.3</t>
  </si>
  <si>
    <t xml:space="preserve">Elaborar matriz de comunicación de cada proceso </t>
  </si>
  <si>
    <t xml:space="preserve">Matriz de comunicación de cada proceso </t>
  </si>
  <si>
    <t xml:space="preserve">Matriz de grupos de interés actualizada (si se requiere) </t>
  </si>
  <si>
    <t>4.2 Asignar las responsabilidades en relación con las líneas de defensa del MECI</t>
  </si>
  <si>
    <t>4.2.1</t>
  </si>
  <si>
    <t xml:space="preserve">Informes de Auditorías internas  </t>
  </si>
  <si>
    <t xml:space="preserve">Dar cumplimiento al Plan de auditoria anual de gestión y calidad </t>
  </si>
  <si>
    <t xml:space="preserve">Según plan de auditoría </t>
  </si>
  <si>
    <t>Ejecutar la Revisión por la Dirección.</t>
  </si>
  <si>
    <t xml:space="preserve">Acta Revisión por la Dirección </t>
  </si>
  <si>
    <t xml:space="preserve">Informe Pormenorizado </t>
  </si>
  <si>
    <t>Cuatrimestral</t>
  </si>
  <si>
    <t>5.1 Implementar las actividades de monitoreo y supervisión continua en la entidad</t>
  </si>
  <si>
    <t>5.1.1</t>
  </si>
  <si>
    <t>Evaluar y comunicar las deficiencias de control interno de forma oportuna a las partes responsables de aplicar medidas correctivas.</t>
  </si>
  <si>
    <t>Para las entidades que implementan MIPG, este componente es transversal a todas las dimensiones, por cuanto evalúa de manera independiente los resultados esperados en cada una de ellas. Este adquiere mayor importancia frente a la dimensión de evaluación para resultados, en tanto a partir del seguimiento y monitoreo a los controles es posible corregir en tiempo real, las desviaciones encontradas frente al logro de las metas y objetivos planeados</t>
  </si>
  <si>
    <t>En primer lugar, las evaluaciones continuas constituyen operaciones rutinarias que se integran en los diferentes procesos o áreas de la entidad, las cuales se llevan a cabo en tiempo real por parte de los líderes de proceso para responder ante un entorno cambiante.</t>
  </si>
  <si>
    <t xml:space="preserve">Incluir en el informe pormenorizado el cumplimiento del MECI y el avance en la adaptación del Modelo Integrado de Planeación y Gestión según la  dinámica institucional. 
Adicionalmente a través de las Auditorías internas validar el cumplimiento frente al modelo. </t>
  </si>
  <si>
    <t xml:space="preserve">Plan de auditoria anual
Informes de auditorías aplicables </t>
  </si>
  <si>
    <t>Según plan de auditoría</t>
  </si>
  <si>
    <t>Realizar seguimiento al Plan de mejoramiento derivado de la Revisión por la Dirección.</t>
  </si>
  <si>
    <t>5.1.2</t>
  </si>
  <si>
    <t>5.1.3</t>
  </si>
  <si>
    <t>5.1.4</t>
  </si>
  <si>
    <t>Verificar que los controles establecidos en cada proceso se estén realizando y den cumplimiento a lo establecido en el MECI y en la adaptación del MIPG  según la  dinámica institucional</t>
  </si>
  <si>
    <t xml:space="preserve">Lideres de cada proceso </t>
  </si>
  <si>
    <t xml:space="preserve">Documentos de cada proceso actualizados </t>
  </si>
  <si>
    <t xml:space="preserve">Permanente </t>
  </si>
  <si>
    <t xml:space="preserve">Realizar seguimiento al programa de gestión anual y al POAI </t>
  </si>
  <si>
    <t xml:space="preserve">Informe de la gestión de riesgos </t>
  </si>
  <si>
    <t xml:space="preserve">Informe de seguimiento a PGA y POAI  </t>
  </si>
  <si>
    <t xml:space="preserve">Matriz con resultado de indicadores </t>
  </si>
  <si>
    <t xml:space="preserve">Hacer seguimiento a la gestión de riesgos </t>
  </si>
  <si>
    <t xml:space="preserve">Seguimiento planes de acción </t>
  </si>
  <si>
    <t xml:space="preserve">Hacer seguimiento a los planes de mejoramiento derivados de auditorías de entes de control </t>
  </si>
  <si>
    <t xml:space="preserve">Matriz de seguimiento </t>
  </si>
  <si>
    <t xml:space="preserve">Trimestral </t>
  </si>
  <si>
    <t xml:space="preserve">Hacer seguimiento a los planes de acción del plan anticorrupción </t>
  </si>
  <si>
    <t>En ese orden de ideas se busca que cada líder de proceso, con su equipo de trabajo, verifique el desarrollo y cumplimiento de sus acciones, que contribuirán al cumplimiento de los objetivos institucionales. Se convierte, entonces, la autoevaluación en el mecanismo de verificación y evaluación, que le permite a la entidad medirse a sí misma, al proveer la información necesaria para establecer si ésta funciona efectivamente o si existen desviaciones en su operación, que afecten su propósito fundamental.</t>
  </si>
  <si>
    <t>5.1.5</t>
  </si>
  <si>
    <t xml:space="preserve">Lideres de proceso </t>
  </si>
  <si>
    <t>En todo caso, deben tener en cuenta que la coordinación de las auditorías (cualquiera que sea su ámbito) está en cabeza del jefe de control interno o quien hace sus veces en cada entidad, con el apoyo de los líderes de cada uno de los sistemas de gestión que tengan implementados.</t>
  </si>
  <si>
    <t>5.1.6</t>
  </si>
  <si>
    <t>5.1.7</t>
  </si>
  <si>
    <t>5.1.8</t>
  </si>
  <si>
    <t>5.1.9</t>
  </si>
  <si>
    <t>En segundo lugar, las evaluaciones independientes se llevan a cabo de forma periódica, por parte de la oficina de control interno o quien haga sus veces a través de la auditoría interna de gestión. Estas evaluaciones permiten determinar si se han definido, puesto en marcha y aplicado los controles establecidos por la entidad de manera efectiva. Las evaluaciones, independientes a los componentes varían en alcance y frecuencia, dependiendo de la importancia del riesgo, de la respuesta al riesgo y de los resultados de las evaluaciones continuas o autoevaluación.</t>
  </si>
  <si>
    <t>La auditoría se constituye en “una actividad independiente y objetiva de aseguramiento y consulta, concebida para agregar valor y mejorar las operaciones de la entidad; que ayuda a cumplir sus objetivos aportando un enfoque sistemático y disciplinado para evaluar y mejorar la eficacia de los procesos de gestión de riesgos, control y gobierno”</t>
  </si>
  <si>
    <t>La auditoría es una herramienta de realimentación del SCI y de MIPG que analiza las debilidades y fortalezas del control y de la gestión, así como el desvío de los avances de las metas y objetivos trazados, lo cual influye en los resultados y operaciones propuestas en la entidad.</t>
  </si>
  <si>
    <t>5.1.10</t>
  </si>
  <si>
    <t>5.1.11</t>
  </si>
  <si>
    <t>5.1.12</t>
  </si>
  <si>
    <t>5.1.13</t>
  </si>
  <si>
    <t>De otra parte, en desarrollo del rol de evaluación y seguimiento, el Jefe de la Oficina de Control Interno o quien haga sus veces, debe adelantar la evaluación del control interno contable con criterio de independencia y objetividad, teniendo en cuenta los lineamientos que, para el efecto, establezca la Contaduría General de la Nación.</t>
  </si>
  <si>
    <t>El Informe Anual de Evaluación del Control Interno Contable se efectúa en cada vigencia con corte al 31 de diciembre de cada periodo contable, y se presenta mediante el diligenciamiento y reporte del formulario por medio del cual se hacen las valoraciones cuantitativa y cualitativa.</t>
  </si>
  <si>
    <t>5.1.14</t>
  </si>
  <si>
    <t>5.1.15</t>
  </si>
  <si>
    <t xml:space="preserve">Informe de control interno contable </t>
  </si>
  <si>
    <t xml:space="preserve">A continuación se describen las actividades que permitirán evidenciar el seguimiento al MECI dentro de la estructura de los nuevos 5 componentes y el avance en la adaptación del Modelo Integrado de Planeación y Gestión según la  dinámica institucional. </t>
  </si>
  <si>
    <t xml:space="preserve">Revisar los perfiles y Manual de funciones y/o validar este aspecto mínimo de implementación que quede establecido en el Manual de Riesgos. </t>
  </si>
  <si>
    <t>Recibir resultados del FURAG emitido por el DAFP donde se establece línea base para continuar la adaptando el MIPG a la dinámica institucional.</t>
  </si>
  <si>
    <t>Análisis del Informe del FURAG II</t>
  </si>
  <si>
    <t xml:space="preserve">Realizar reunión con los procesos estratégicos o quien está a cargo de la Dimensión de Direccionamiento Estratégico y Planeación para revisar resultados del FURAG </t>
  </si>
  <si>
    <t>Planeación 
Dirección de Control Interno y Evaluación de Gestión 
Vicerrectoría Administrativa (Coordinación de Calidad)</t>
  </si>
  <si>
    <t xml:space="preserve">Actualizar y socializar la política de administración del riesgo, de tal manera que se tengan en cuanto los lineamientos del DAFP y del SGC de la universidad. </t>
  </si>
  <si>
    <t xml:space="preserve">Realizar capacitaciones dirigida a los lideres y  facilitadores de proceso con relación a la Política de Administración del Riesgo. </t>
  </si>
  <si>
    <t xml:space="preserve">Lideres de todos los procesos </t>
  </si>
  <si>
    <t>Validar por medio de las auditorías internas y/ seguimientos el cumplimiento de lo establecido en el plan de acción definido en el numeral 1.2.1</t>
  </si>
  <si>
    <t xml:space="preserve">Revisar y definir los medios de interacción con los grupos de interés </t>
  </si>
  <si>
    <t xml:space="preserve">Realizar reuniones del comité de Control Interno </t>
  </si>
  <si>
    <t>Vicerrectoría Administrativa (Coordinación de Calidad)</t>
  </si>
  <si>
    <t xml:space="preserve">Registrar en el informe pormenorizado los avances al cumplimento de la adaptación del MIPG a la institución </t>
  </si>
  <si>
    <t xml:space="preserve">Realizar seguimiento a los indicadores de Calidad e institucionales </t>
  </si>
  <si>
    <t xml:space="preserve">Vicerrectoría Administrativa (Coordinación de Calidad)
Planeación </t>
  </si>
  <si>
    <t xml:space="preserve">Realizar seguimiento a los planes de acción derivados de auditorias internas de gestión </t>
  </si>
  <si>
    <t xml:space="preserve">Realizar seguimiento a los planes de acción derivados de auditorias internas de calidad </t>
  </si>
  <si>
    <t xml:space="preserve">Desarrollarlos controles establecido en cada proceso y las acciones registradas en los planes de acción de la entidad derivados de: 
Mapas de riesgos 
Plan anticorrupción 
Auditorías Internas de gestión y Calidad 
Auditorias Externas de entes de control 
Programa de Gestión Anual 
POAI 
Indicadores </t>
  </si>
  <si>
    <t xml:space="preserve">Evidencias de los Controles desarrollados
( Registros de formatos, Sistema de información, reportes a entes de control, reportes e informes a otros procesos, entre otros) </t>
  </si>
  <si>
    <t xml:space="preserve">Elaborar el Informe de control interno contable </t>
  </si>
  <si>
    <t xml:space="preserve">Grupos de interés </t>
  </si>
  <si>
    <t xml:space="preserve">Revisión, ajustes y aprobación de la Matriz de Grupos de Interés de la Universidad. </t>
  </si>
  <si>
    <t xml:space="preserve">Se encuentra en etapa de análisis </t>
  </si>
  <si>
    <t>5.2 Asignar las responsabilidades en relación con las líneas de defensa del MECI</t>
  </si>
  <si>
    <t xml:space="preserve">5.2.1 </t>
  </si>
  <si>
    <t xml:space="preserve">A través de los planes establecidos en el decreto 612 de 2018 y de la Matriz de Implmentación y Seguimiento MIPG se adelantan acciones para continuar adaptando el MIPG a la dinámica institucional. </t>
  </si>
  <si>
    <t xml:space="preserve">Semestral PGA
Anual POAI </t>
  </si>
  <si>
    <t xml:space="preserve">Se elaboró y publicó el plan de capacitación de personal administrativo y docente para el primer semestre del año según el calendario académico que rige el quehacer misional de la universidad. </t>
  </si>
  <si>
    <t xml:space="preserve">Se elaboró un plan de trabajo para el mejoramiento de la gestión de riesgos de la Universidad, de igual forma se formuló desde la coordinación de calidad un plan de capacitaciones para fortalecer este tema. </t>
  </si>
  <si>
    <t>Garantizar un adecuado desarrollo que la auditoria interna requiere, adicionalmente, definir el rol de cada una de las instancias que participan en la definición y ejecución de las acciones, métodos y procedimientos de control y de gestión del riesgo.</t>
  </si>
  <si>
    <t>La autoevaluación se convierte en un proceso periódico, en el cual participan los servidores que dirigen y ejecutan los procesos, programas y/o proyectos, según el grado de responsabilidad y autoridad para su operación. Toma como base los criterios de evaluación incluidos en la definición de cada uno de los elementos del control interno, así como la existencia de controles que se dan en forma espontánea en la ejecución de las operaciones y en la toma de decisiones.</t>
  </si>
  <si>
    <t xml:space="preserve">Plan de transición norma ISO 9000:2015 </t>
  </si>
  <si>
    <r>
      <t xml:space="preserve">Es necesario que una adecuada </t>
    </r>
    <r>
      <rPr>
        <b/>
        <sz val="11"/>
        <rFont val="Humanst521 BT"/>
        <family val="2"/>
      </rPr>
      <t xml:space="preserve">GETH </t>
    </r>
    <r>
      <rPr>
        <sz val="11"/>
        <rFont val="Humanst521 BT"/>
        <family val="2"/>
      </rPr>
      <t>asegure que la selección, la capacitación, la evaluación del desempeño y la calidad de vida laboral, se conviertan en herramientas adecuadas para el ejercicio de las funciones y responsabilidades y en condición mínima para facilitar el autocontrol por parte de cada servidor.</t>
    </r>
  </si>
  <si>
    <t>Diciembre de 2020</t>
  </si>
  <si>
    <t>Diciembre 2020</t>
  </si>
  <si>
    <t xml:space="preserve">Curso Gestión del Conocimiento e Innovación </t>
  </si>
  <si>
    <t xml:space="preserve">Abril 26 de 2019 </t>
  </si>
  <si>
    <t xml:space="preserve">Enero 25 de 2019 
Febrero - Marzo de 2019 </t>
  </si>
  <si>
    <t xml:space="preserve">Con el fin de fortalecer las competencias del personal de los procesos, se realizó un curso de Gestión del conocimiento e innovación, impartido por el ICONTEC. 
Esta actividad contribuye a la profundización de algunos requisitos de la norma ISO 9001:2015 y del MIPG </t>
  </si>
  <si>
    <t xml:space="preserve">Curso Elementos claves para la gestión del cambio </t>
  </si>
  <si>
    <t xml:space="preserve">Mayo 20 de 2019 </t>
  </si>
  <si>
    <t xml:space="preserve">Con el fin de fortalecer las competencias del personal de los procesos, se realizó un curso de Gestión del cambio, impartido por el ICONTEC. 
Esta actividad contribuye a la profundización de algunos requisitos de la norma ISO 9001:2015 y del MIPG </t>
  </si>
  <si>
    <t xml:space="preserve">Marzo 29 de 2019 </t>
  </si>
  <si>
    <t xml:space="preserve">A través de este curso se fortalecieron y nivelaron los conocimientos y habilidades del equipo auditor de la Dirección de Control Interno y Evaluación de Gestión y de algunos profesionales en formación de auditores observadores. </t>
  </si>
  <si>
    <t xml:space="preserve">Curso MIPG </t>
  </si>
  <si>
    <t>Junio 18 de 2019
Junio 25 de 2019
Julio 02 de 2019
Julio 09 de 2019</t>
  </si>
  <si>
    <t xml:space="preserve">Capacitación en MIPG MODELO INTEGRADO DE PLANEACION Y GESTIÓN, dirigido por la Gobernación de Santander y la Corporación Investigativa y Educativa CREAR CIUDAD. 
A esta capacitación asistieron profesionales de Planeación, Vicerrectoría Administrativa, y Control Interno y Evaluación de Gestión. </t>
  </si>
  <si>
    <t>Julio 02 de 2019
Julio 09 de 2019
Julio 16 de 2019
Julio 23 de 2019</t>
  </si>
  <si>
    <t xml:space="preserve">Capacitación en CONTABILIDAD BÁSICA, dirigido por la Gobernación de Santander y la Corporación Investigativa y Educativa CREAR CIUDAD. 
A esta capacitación asisten profesionales de la División Financiera, Control Interno y Evaluación de Gestión,  División de Comunicaciones y Bienestar Universitario. </t>
  </si>
  <si>
    <t xml:space="preserve">Curso Seguridad Informática y Protección de Datos </t>
  </si>
  <si>
    <t>Junio 04 de 2019
Junio 11 de 2019
Junio 18 de 2019
Junio 25 de 2019</t>
  </si>
  <si>
    <t xml:space="preserve">Capacitación en SEGURIDAD INFORMÁTICA Y PROTECCIÓN DE DATOS, dirigido por la Gobernación de Santander y la Corporación Investigativa y Educativa CREAR CIUDAD. 
A esta capacitación asisten profesionales de la División de Servicios de la Información, Control Interno y Evaluación de Gestión. </t>
  </si>
  <si>
    <t>Julio 16 de 2019
Julio 18 de 2019</t>
  </si>
  <si>
    <t>Curso Administración de la Plataforma SECOP - SIA OBSERVA</t>
  </si>
  <si>
    <t xml:space="preserve">Capacitación en ADMINISTRACIÓN DE LA PLATAFORMA SECOP - SIA OBSERVA, dirigido por la Gobernación de Santander y la Corporación Investigativa y Educativa CREAR CIUDAD. 
A esta capacitación asistieron profesionales de la División de Contratación, Control Interno y Evaluación de Gestión. </t>
  </si>
  <si>
    <t xml:space="preserve">Marzo de 2020 </t>
  </si>
  <si>
    <t xml:space="preserve">La Universidad Industrial de Santander se encuentra comprometida con el enfoque misional que entrega a la sociedad, razón por la cual constantemente trabaja por aunar esfuerzos para dar cumplimiento a las necesidades cambiantes del entorno. Es por tal motivo que ve con buenos argumentos la implementación del Modelo Integrado de Planeación y Gestión adaptándolo a la dinámica institucional, para lo cual se ha venido trabajado junto con la Comunidad Universitaria a través de actividades como las que se relacionan a continuación: </t>
  </si>
  <si>
    <t xml:space="preserve">Auditoría Externa de Calidad </t>
  </si>
  <si>
    <t xml:space="preserve">Julio 4 y 5 de 2019 </t>
  </si>
  <si>
    <t xml:space="preserve">Construcción mapa de Riesgos de Corrupción </t>
  </si>
  <si>
    <t xml:space="preserve">Abril - Mayo - Junio -Julio de 2019 </t>
  </si>
  <si>
    <t>UNIVERSIDAD INDUSTRIAL DE SANTANDER</t>
  </si>
  <si>
    <t>I. RESULTADOS GENERALES - INDICE DE DESEMPEÑO INSTITUCIONAL</t>
  </si>
  <si>
    <t>PROMEDIO UNIVERSIDADES</t>
  </si>
  <si>
    <t>PUNTAJE MÍNIMO</t>
  </si>
  <si>
    <t>PUNTAJE MÁXIMO</t>
  </si>
  <si>
    <t>DIMENSIÓN</t>
  </si>
  <si>
    <t>PUNTAJE ENTIDAD</t>
  </si>
  <si>
    <t>D1</t>
  </si>
  <si>
    <t>Talento Humano</t>
  </si>
  <si>
    <t>D2</t>
  </si>
  <si>
    <t>Direccionamiento Estratégico y Planeación</t>
  </si>
  <si>
    <t>D3</t>
  </si>
  <si>
    <t>Gestión para Resultados con Valores</t>
  </si>
  <si>
    <t>D4</t>
  </si>
  <si>
    <t>Evaluación de Resultados</t>
  </si>
  <si>
    <t>D5</t>
  </si>
  <si>
    <t xml:space="preserve"> Información y Comunicación</t>
  </si>
  <si>
    <t>D6</t>
  </si>
  <si>
    <t>Gestión del Conocimiento</t>
  </si>
  <si>
    <t>D7</t>
  </si>
  <si>
    <t xml:space="preserve"> Control Interno</t>
  </si>
  <si>
    <t>POLÍTICAS</t>
  </si>
  <si>
    <t>POL01</t>
  </si>
  <si>
    <t>Gestión Estratégica del Talento Humano</t>
  </si>
  <si>
    <t>POL02</t>
  </si>
  <si>
    <t>Integridad</t>
  </si>
  <si>
    <t>POL03</t>
  </si>
  <si>
    <t>Planeación Institucional</t>
  </si>
  <si>
    <t>POL05</t>
  </si>
  <si>
    <t>Fortalecimiento Organizacional y Simplificación de Procesos</t>
  </si>
  <si>
    <t>POL06</t>
  </si>
  <si>
    <t>Gobierno Digital</t>
  </si>
  <si>
    <t>POL07</t>
  </si>
  <si>
    <t>Seguridad Digital</t>
  </si>
  <si>
    <t>POL08</t>
  </si>
  <si>
    <t>Defensa Jurídica</t>
  </si>
  <si>
    <t>POL09</t>
  </si>
  <si>
    <t>Transparencia, Acceso a la Información y lucha contra la Corrupción</t>
  </si>
  <si>
    <t>POL10</t>
  </si>
  <si>
    <t>Servicio al ciudadano</t>
  </si>
  <si>
    <t>POL11</t>
  </si>
  <si>
    <t>Racionalización de Trámites</t>
  </si>
  <si>
    <t>POL12</t>
  </si>
  <si>
    <t>Participación Ciudadana en la Gestión Pública</t>
  </si>
  <si>
    <t>POL13</t>
  </si>
  <si>
    <t>Seguimiento y Evaluación del Desempeño Institucional</t>
  </si>
  <si>
    <t>POL14</t>
  </si>
  <si>
    <t>Gestión Documental</t>
  </si>
  <si>
    <t>POL15</t>
  </si>
  <si>
    <t>POL16</t>
  </si>
  <si>
    <t>Control Interno</t>
  </si>
  <si>
    <t>C1: CONTROL INTERNO: Ambiente propicio para el ejercicio del control</t>
  </si>
  <si>
    <t>PUNTAJE CONSUTADO</t>
  </si>
  <si>
    <t>C2: CONTROL INTERNO: Evaluación estratégica del riesgo</t>
  </si>
  <si>
    <t>C3: CONTROL INTERNO: Actividades de control efectivas</t>
  </si>
  <si>
    <t>C4: CONTROL INTERNO: Información y comunicación relevante y oportuna para el control</t>
  </si>
  <si>
    <t>C5: CONTROL INTERNO: Actividades de monitoreo sistemáticas y orientadas a la mejora</t>
  </si>
  <si>
    <t>L1: CONTROL INTERNO: Primera Línea de Defensa</t>
  </si>
  <si>
    <t>LE: CONTROL INTERNO: Línea Estratégica</t>
  </si>
  <si>
    <t>L2: CONTROL INTERNO: Segunda Línea de Defensa</t>
  </si>
  <si>
    <t>L3: CONTROL INTERNO: Tercera Línea de Defensa</t>
  </si>
  <si>
    <t xml:space="preserve">CONCLUSIONES INFORME PORMENORIZADO CONTROL INTERNO </t>
  </si>
  <si>
    <t>2. INDICES DE LAS DIMENSIONES DE GESTIÓN Y DESEMPEÑO</t>
  </si>
  <si>
    <t>3. INDICES DE LAS POLÍTICAS DE GESTIÓN Y DESEMPEÑO</t>
  </si>
  <si>
    <t xml:space="preserve">4. RESULTADOS GENERALES - MECI </t>
  </si>
  <si>
    <t xml:space="preserve">5. INDICES DE DESEMPEÑO DE LOS COMPONENTES MECI </t>
  </si>
  <si>
    <t xml:space="preserve">6. INDICES DE DESEMPEÑO DE LAS LINEAS DE DEFENSA </t>
  </si>
  <si>
    <t xml:space="preserve">Profesionales de Planeación, Vicerrectoría Administrativa, y Control Interno y Evaluación de Gestión, trabajaron en la construcción del mapa de riesgos de corrupción, analizando la aplicabilidad a todos los procesos de la universidad. 
En esta identificación se involucraron profesionales y líderes de proceso con el fin de establecer los controles y las posibles acciones que permitan la mitigación de los riesgos. </t>
  </si>
  <si>
    <t xml:space="preserve">Curso Contabilidad Básica </t>
  </si>
  <si>
    <t xml:space="preserve">Por parte del ICONTEC se ejecutó la auditoria externa de seguimiento al sistema de gestión de calidad basado en la norma ISO 9001:2018, dejando como conclusión la continuidad de la certificación para la Universidad. </t>
  </si>
  <si>
    <t>Resultados FURAG II</t>
  </si>
  <si>
    <t>Se reciben los resultados del FURAG institucional y MECI, los cuales serán revisados por las unidades involucradas.</t>
  </si>
  <si>
    <t xml:space="preserve">Actividad ejecutada </t>
  </si>
  <si>
    <t>Del resultado total de la UIS el cual fue de un 72.8, se evidencia que:
• Con relación a otras Instituciones de Educación Superior el resultado es positivo estando por encima de la media la cual fue de 65. 
• Teniendo en cuenta el resultado de las 7 dimensiones, se puede inferir que se debe fortalecer en mayor medida los aspectos contenidos en la dimensión Direccionamiento Estratégico y Planeación en la cual se evidencia un puntaje de 65.3, el cual es el más bajo en comparación con las demás dimensiones
• Es necesario hacer un análisis por cada dimensión con el fin de priorizar las acciones que contribuyan a tener un mejor desempeño institucional.</t>
  </si>
  <si>
    <t xml:space="preserve">El sistema de control interno de la UIS según los resultados del FURAG II se encuentra en un nivel satisfactorio de desempeño con una puntuación del 73.3, acorde con los componentes del MECI y el MIPG respecto a la puntuación del grupo par de 64.8. Para alcanzar un nivel más avanzado se debe fortalecer aspectos en cada uno de los cinco roles. </t>
  </si>
  <si>
    <t>MATRIZ DE IMPLEMENTACIÓN Y SEGUIMIENTO MIPG - MECI</t>
  </si>
  <si>
    <t xml:space="preserve">RESULTADOS FURAG II </t>
  </si>
  <si>
    <t xml:space="preserve">De conformidad con las disposiciones contenidas en el Artículo 9 de la Ley 1474 de 2011, la Oficina de Control Interno (para el caso de la Universidad según autonomía universitaria) presenta y publica el informe sobre el estado del Sistema de Control Interno, el cual a la fecha del reporte, ha mantenido un desarrollo sostenido del modelo MECI, propendiendo por el aseguramiento y mantenimiento de la calidad, siendo una constante la actualización y mejora continua de sus procesos, para el cumplimiento de la misión y objetivos institucionales.
Para el cuatrimestre comprendido entre el 12 de marzo y el 11 de julio de 2019 la universidad recibió los resultados del FURAG II del 2018, el cual contribuye al análisis y avance en la adopción del MIPG </t>
  </si>
  <si>
    <t xml:space="preserve">Mayo de 2019 </t>
  </si>
  <si>
    <t xml:space="preserve">Actividad ejecutad para el primer semestre del año y se continúa realizando en cada comité. 
</t>
  </si>
  <si>
    <t xml:space="preserve">Actividad ejecutada, plan publicado en página web </t>
  </si>
  <si>
    <t>Esta actividad se ejecutó para la vigencia 2019 y ya desde el mes de julio se inicia el proceso para la proyección del año 2020</t>
  </si>
  <si>
    <t xml:space="preserve">El seguimiento está establecido como una de las funciones de la DCIEG y se ha estado realizado oportunamente. </t>
  </si>
  <si>
    <t xml:space="preserve">Se ejecuta conforme a la planeación de la División de Recursos humanos </t>
  </si>
  <si>
    <t xml:space="preserve">En proceso </t>
  </si>
  <si>
    <t xml:space="preserve">Conforme al plan de SST se han adelantado las actividades programadas y continúa trabajando en el sistema. </t>
  </si>
  <si>
    <t xml:space="preserve">Esta actividad se realiza oportunamente es las fechas establecidas por la normativa </t>
  </si>
  <si>
    <t xml:space="preserve">La DCIEG trabaja en la consolidación de la información sobre el seguimiento de los mapas de riesgos. </t>
  </si>
  <si>
    <t xml:space="preserve">Elaborado </t>
  </si>
  <si>
    <t>Actividad constante</t>
  </si>
  <si>
    <t xml:space="preserve">Actividad ejecutada y direccionada por la Coordinación de calidad </t>
  </si>
  <si>
    <t xml:space="preserve">Actividad ejecutada y direccionada por la Coordinación de calidad y Planeación. </t>
  </si>
  <si>
    <t xml:space="preserve">Actividad ejecutada conforme a lo planeado </t>
  </si>
  <si>
    <t xml:space="preserve">Se han desarrollado las auditorías conforme al programa anual de auditorías </t>
  </si>
  <si>
    <t>Esta actividad se realiza oportunamente según la normativa.</t>
  </si>
  <si>
    <t>Se han desarrollado las auditorías conforme al programa anual de auditorías</t>
  </si>
  <si>
    <t xml:space="preserve">Actividad constante </t>
  </si>
  <si>
    <t xml:space="preserve">Actividad constante con rendición cuatrimestral </t>
  </si>
  <si>
    <t xml:space="preserve">Actividad constante con rendición trimestral </t>
  </si>
  <si>
    <t xml:space="preserve">Actividad realizada  reportada oportunamente según los plazos establecidos por los entes correspondientes. </t>
  </si>
  <si>
    <t xml:space="preserve">Se recibieron los resultados en el mes de mayo y se encuentran en proceso de revisión. </t>
  </si>
  <si>
    <t>Actualmente se cuanta con una estructura de procesos que permite articular los lineamientos del MIPG</t>
  </si>
  <si>
    <t>Programa de Gestión y POAI aprobados y publicado en página web.</t>
  </si>
  <si>
    <t>Seguimiento Programa de Gestión y POAI.</t>
  </si>
  <si>
    <t xml:space="preserve">Actividad constante, y anualmente se solicita una actualización general. </t>
  </si>
  <si>
    <t xml:space="preserve">Se realizó esta actividad la cual también fue auditada por un ente externo en el proceso de seguimiento al sistema de gestión de calidad. </t>
  </si>
  <si>
    <t xml:space="preserve">Se realiza a través del seguimiento a los mapas de riesgos y como parte del desarrollo de las auditorías. </t>
  </si>
  <si>
    <t xml:space="preserve">trimestralmente la coordinación de calidad hace seguimiento y planeación hace seguimiento a los indicadores institucionales del POAI </t>
  </si>
  <si>
    <t>Esta actividad se desarrolla para los riesgos de gestión una vez al año y para los riesgos de corrupción cuatrimestralmente</t>
  </si>
  <si>
    <t>Revisión y actualización de herramientas de gestión de riesgos.</t>
  </si>
  <si>
    <t>Revisión y aprobación del mapa de riesgos de corrupción</t>
  </si>
  <si>
    <t>25 de julio de 2019</t>
  </si>
  <si>
    <t>24 de septiembre de 2019
1 de octubre de 2019
18 de octubre de 2019
22 de octubre de 2019
31 de octubre de 2019</t>
  </si>
  <si>
    <t>Socialización de los cambios en la Norma ISO 31000:2018 y la Guía para la Administración de Riesgos de Gestión, Corrupción y Seguridad Digital y el Diseño de Controles en Entidades Públicas</t>
  </si>
  <si>
    <t>FASE I: 30 de agosto de 2019,  
11, 18 y 25 de septiembre 2019 
FASEII: 24 y 25 de octubre  de 2019</t>
  </si>
  <si>
    <t>Se establece un plan de trabajo para la actualización de la herramienta de gestión de riesgos. Periódicamente se ejecutaron reuniones de un grupo de trabajo conformado por los profesionales de Planeación, Vicerrectoría Administrativa y la Dirección de Control Interno y Evaluación de Gestión.
Adicionalmente se revisa y se plantea la estructura para la actualización del Manual de Administración de Riesgos.</t>
  </si>
  <si>
    <t>31 de Julio, 1 y 2 de agosto de 2019</t>
  </si>
  <si>
    <t>X Congreso Nacional de Control Interno</t>
  </si>
  <si>
    <t>26, 27 y 28 de septiembre de  2019</t>
  </si>
  <si>
    <t>12 de Julio de 2019 - 11 de noviembre de 2019</t>
  </si>
  <si>
    <t xml:space="preserve">30 de julio de 2019 
8 de agosto de 2019 
22 de agosto de 2019 
17 de octubre de 2019 
29 de octubre de 2019 </t>
  </si>
  <si>
    <t xml:space="preserve">El plan de auditoría se ha desarrollado conforme a lo planeado y aprobado en el Comité de Coordinación de Control Interno. </t>
  </si>
  <si>
    <t xml:space="preserve">1. AMBIENTE DE CONTROL </t>
  </si>
  <si>
    <t xml:space="preserve">2. GESTIÓN DE RIESGOS INSTITUCIONAL </t>
  </si>
  <si>
    <t xml:space="preserve">Síntesis Informe Pormenorizado Control Interno </t>
  </si>
  <si>
    <t xml:space="preserve">SÍNTESIS INFORME PORMENORIZADO CONTROL INTERNO </t>
  </si>
  <si>
    <t xml:space="preserve">CONTENIDO 
Tener en cuenta que al dar clic en cada uno de los títulos y cajones de la parte superior puede ir directamente a la información de interés contenida en el este documento. </t>
  </si>
  <si>
    <t xml:space="preserve">Nombre </t>
  </si>
  <si>
    <t xml:space="preserve">FRANCISCO JAVIER ACEVEDO </t>
  </si>
  <si>
    <t xml:space="preserve">Cargo </t>
  </si>
  <si>
    <t xml:space="preserve">Director de Control Interno y Evaluación de Gestión </t>
  </si>
  <si>
    <t xml:space="preserve">Consolidó el Documento </t>
  </si>
  <si>
    <t xml:space="preserve">ADRIANA PATRICIA AFANADOR VELASCO </t>
  </si>
  <si>
    <t xml:space="preserve">Profesional de Control Interno y Evaluación de Gestión </t>
  </si>
  <si>
    <t>11 de noviembre de 2019</t>
  </si>
  <si>
    <t xml:space="preserve">5. MONITORÉO Y SUPERVICIÓN CONTINUA </t>
  </si>
  <si>
    <t xml:space="preserve">4. INFORMACIÓN Y COMUNICACIÓN </t>
  </si>
  <si>
    <t xml:space="preserve">3. ACTIVIDADES DE CONTROL </t>
  </si>
  <si>
    <t xml:space="preserve">Ver Matriz de Seguimiento Componentes MECI
</t>
  </si>
  <si>
    <t xml:space="preserve">6.1 Síntesis de Informes Pormenorizados de Periodos Anteriores  </t>
  </si>
  <si>
    <t>http://www.uis.edu.co/webUIS/es/administracion/controlGestion/adminRiesgo.html</t>
  </si>
  <si>
    <t xml:space="preserve">Ver Informe de Riesgos </t>
  </si>
  <si>
    <t xml:space="preserve">Para acceder al resumen del diagnóstico de cada dimensión, hacer clic sobre cada imágen </t>
  </si>
  <si>
    <t xml:space="preserve">Responsable </t>
  </si>
  <si>
    <t xml:space="preserve">Fecha del informe  </t>
  </si>
  <si>
    <t>La Universidad tiene establecidos controles en los mapas de riesgos que contribuyen a mitigar la materialización de eventualidades que puedan llegar a afectar el cumplimiento de los objetivos de los procesos. También se tiene la identificación de controles en la documentación utilizada para el desarrollo de las actividades, esta información es revisada por cada uno de los lideres de proceso en compañía de los facilitadores y funcionarios responsables de ejecutar la tarea. 
A través del seguimiento realizado por la Dirección de Control Interno y Evaluación de Gestión a la gestión de riesgos se pudo evidenciar que los procesos en el periodo comprendido entre junio de 2018 y junio de 2019 y con relación a los riesgos de corrupción del año 2019, han ejecutado diligentemente los controles y en los casos que se han presentado falencias, se pudo observar también el planteamiento de correcciones inmediatas o de acciones correctivas encaminadas fortalecer el control o la creación de nuevas acciones para evitar la materialización de los riesgos. 
Durante el segundo semestre del 2019 se planteó por parte de Planeación el proyecto “Implementación del modelo integrado de planeación y gestión, fase 1” con el fin de fortalecer el desarrollo de las actividades de control y abordar un plan de acción para la implementación de MIPG y realizar seguimiento a ejecución de las acciones de corto plazo planteadas por las unidades responsables.</t>
  </si>
  <si>
    <t>Actualización norma ISO 45001:2018</t>
  </si>
  <si>
    <t xml:space="preserve">Agosto 2019 </t>
  </si>
  <si>
    <r>
      <t>El Informe Pormenorizado de la UIS, contiene el compendio de las actividades que se han desarrollado en el marco de la adopción del Modelo Integrado de Planeación y Gestión – MIPG, en el cual se presenta el siguiente contenido: 
•</t>
    </r>
    <r>
      <rPr>
        <b/>
        <sz val="11"/>
        <color theme="4" tint="-0.249977111117893"/>
        <rFont val="Humanst521 BT"/>
        <family val="2"/>
      </rPr>
      <t xml:space="preserve"> </t>
    </r>
    <r>
      <rPr>
        <b/>
        <u/>
        <sz val="11"/>
        <color theme="4" tint="-0.249977111117893"/>
        <rFont val="Humanst521 BT"/>
        <family val="2"/>
      </rPr>
      <t>Introducción</t>
    </r>
    <r>
      <rPr>
        <sz val="11"/>
        <color theme="4" tint="-0.249977111117893"/>
        <rFont val="Humanst521 BT"/>
        <family val="2"/>
      </rPr>
      <t xml:space="preserve">: Referencia la normativa y aspectos generales que dan soporte a la adopción del MIPG y del MECI. 
</t>
    </r>
    <r>
      <rPr>
        <b/>
        <sz val="11"/>
        <color theme="4" tint="-0.249977111117893"/>
        <rFont val="Humanst521 BT"/>
        <family val="2"/>
      </rPr>
      <t xml:space="preserve">• Actividades Generales: </t>
    </r>
    <r>
      <rPr>
        <sz val="11"/>
        <color theme="4" tint="-0.249977111117893"/>
        <rFont val="Humanst521 BT"/>
        <family val="2"/>
      </rPr>
      <t xml:space="preserve">Contiene el consolidado de algunas actividades relevantes directamente relacionadas con el soporte para la adopción de las dimensiones del MIPG, incluyendo el MECI.
• </t>
    </r>
    <r>
      <rPr>
        <b/>
        <sz val="11"/>
        <color theme="4" tint="-0.249977111117893"/>
        <rFont val="Humanst521 BT"/>
        <family val="2"/>
      </rPr>
      <t>Dimensiones del MIPG:</t>
    </r>
    <r>
      <rPr>
        <sz val="11"/>
        <color theme="4" tint="-0.249977111117893"/>
        <rFont val="Humanst521 BT"/>
        <family val="2"/>
      </rPr>
      <t xml:space="preserve"> Muestra el resumen del diagnóstico inicial realizado a cada dimensión del MIPG en la Institución.  
• Planes institucionales y estratégicos (Decreto 612 de 2018): Relaciona los 12 planes estratégicos contemplados en el decreto 612 de 2018 y las acciones adelantadas por la Universidad para su elaboración, ejecución o actualización. 
• </t>
    </r>
    <r>
      <rPr>
        <b/>
        <sz val="11"/>
        <color theme="4" tint="-0.249977111117893"/>
        <rFont val="Humanst521 BT"/>
        <family val="2"/>
      </rPr>
      <t>Matriz de implementación y seguimiento:</t>
    </r>
    <r>
      <rPr>
        <sz val="11"/>
        <color theme="4" tint="-0.249977111117893"/>
        <rFont val="Humanst521 BT"/>
        <family val="2"/>
      </rPr>
      <t xml:space="preserve"> Contiene el despliegue de los 5 componentes del MECI establecidos en la dimensión 7 de Control Interno del MIPG y algunas de las acciones que soportan su cumplimiento. 
• </t>
    </r>
    <r>
      <rPr>
        <b/>
        <sz val="11"/>
        <color theme="4" tint="-0.249977111117893"/>
        <rFont val="Humanst521 BT"/>
        <family val="2"/>
      </rPr>
      <t>Síntesis Informe Pormenorizado Control Interno:</t>
    </r>
    <r>
      <rPr>
        <sz val="11"/>
        <color theme="4" tint="-0.249977111117893"/>
        <rFont val="Humanst521 BT"/>
        <family val="2"/>
      </rPr>
      <t xml:space="preserve"> Presenta un Informe resumido del contenido en este documento. 
Importante... 
Por medio del Acuerdo 034 del 23 de agosto de 2019 del Consejo Superior, se creó el Comité Institucional de Gestión y Desempeño de la Universidad Industrial de Santander y se dictan disposiciones sobre su integración, funcionamiento y la implementación y operación del Modelo Integrado de Planeación y Gestión -MIPG. </t>
    </r>
  </si>
  <si>
    <t xml:space="preserve">La Universidad  Industrial de Santander es un ente universitario autónomo, de servicio público cultural, con régimen especial, vinculado al Ministerio de Educación Nacional y organizado como establecimiento público del orden departamental, con personería jurídica y autonomía académica, administrativa y financiera, conforme con la Constitución Nacional y la Ley, con patrimonio independiente y creado mediante Ordenanza número 41 de 1940 de 83 de 1944 de la Asamblea Departamental de Santander, reglamentadas por el Decreto 1300 de junio 30 de 1982 de la Gobernación de Santander. 
La Universidad reconoce los esfuerzos gubernamentales dirigidos hacia el mejoramiento continuo de la gestión pública en todas las entidades bien sea del orden nacional y territorial y en este sentido, aunque el Modelo Integrado de Planeación y Gestión-MIPG no es aplicable en su integralidad dada la naturaleza de ente universitario autónomo, se ha realizado un análisis de conveniencia frente a la implementación del mismo adaptándolo a la dinámica institucional y se ha identificado como una herramienta de gestión valiosa que ayudará a la Universidad en el mejoramiento de su desempeño.  
Este informe tiene como finalidad, presentar el avance de las actividades desarrolladas durante el periodo, teniendo en cuenta las acciones encaminadas al cumplimiento de lo señalado en el Decreto Nacional 1499 de 2017, expedido por el Departamento Administrativo de la Función Pública, específicamente en la observancia de los siguientes apartados: artículo 2.2.23.2: “Actualización del Modelo Estándar de Control Interno. 
La actualización del Modelo Estándar de Control Interno para el Estado Colombiano - MECI, se efectuará a través del Manual Operativo del Modelo Integrado de Planeación y Gestión - MIPG, el cual será de obligatorio cumplimiento y aplicación para las entidades y organismos a que hace referencia el artículo 5° de la Ley 87 de 1993, artículo 2.2.23.1: “Articulación del Sistema de Gestión con los Sistemas de Control Interno. 
El Sistema de Control Interno previsto en la Ley 87 de 1993 y en la Ley 489 de 1998, se articulará al Sistema de Gestión en el marco del Modelo Integrado de Planeación y Gestión - MIPG, a través de los mecanismos de control y verificación que permiten el cumplimiento de los objetivos y el logro de resultados de las entidades. El Control Interno es transversal a la gestión y desempeño de las entidades y se implementa a través del Modelo Estándar de Control Interno – MECI”. 
Así mismo, atenderá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 
Para este informe, adicionalmente se incorporan las acciones adelantadas con relación al Decreto 612 de 2018 “Por el cual se fijan directrices para la integración de los planes institucionales y estratégicos al Plan de Acción por parte de las entidades del Estado”.
Con base en lo anterior, la Universidad para este periodo presenta el avance del modelo de forma estructurada a través de unas actividades generales, un resumen por cada una de las dimensiones relacionadas en el MIPG y las acciones relacionadas con los planes institucionales y estratégicos. </t>
  </si>
  <si>
    <r>
      <rPr>
        <b/>
        <sz val="11"/>
        <rFont val="Humanst521 BT"/>
        <family val="2"/>
      </rPr>
      <t xml:space="preserve">Documentos asociados a esta dimensión:
</t>
    </r>
    <r>
      <rPr>
        <sz val="11"/>
        <rFont val="Humanst521 BT"/>
        <family val="2"/>
      </rPr>
      <t xml:space="preserve">Algunos documentos asociados a la dimensión se relaciona a continuación:
• Estatuto General
• Plan de Desarrollo
• Proyecto Institucional
• Plan de Gestión
• Estatuto Presupuestal de la Universidad Industrial de Santander 2003 y sus modificaciones.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080 de 2007. Por el cual se aprueba el Plan de Desarrollo Institucional 2008 – 2018.
• Acuerdo 032 de 2002. Por el cual se aprueba la reglamentación de la inversión institucional en la Universidad Industrial de Santander.
• Acuerdo 047 de 2002. Por la cual se establecen los criterios y prioridades de inversión en la UIS.
• Para complementar ver cartilla Direccionamiento Estratégico y Planeación y documentos Internos en la Intranet de la Universidad. </t>
    </r>
  </si>
  <si>
    <t>Se realizó autodiagnóstico con apoyo de un consultor externo, el cual dejó como resultado un análisis por cada una de las 7 dimensiones del modelo, quedando como evidencia un documento en medio fisico y digital por cada una.</t>
  </si>
  <si>
    <t xml:space="preserve">La Coordinadora de Calidad presenta a la Vicerrectoría Administrativa, Planeación y a la Dirección de control Interno y Evaluación de Gestión el Plan de Transición para dar cumplimiento a los nuevos requisitos de la norma ISO 9001:2015. 
Aspecto que contribuye a la Gestión de Calidad de la universidad y a la adaptación al MIPG. (lista de asistencia Coordinación de calidad) </t>
  </si>
  <si>
    <t>Se realizó la socialización del autodiagnóstico por parte del consultor a jefes y profesionales de apoyo.</t>
  </si>
  <si>
    <t>Se revisó el Decreto 612 de 2018 expedido por el DAFP, se identificaron las unidades responsables de cada plan y se definió la estrategia para su cumplimiento.</t>
  </si>
  <si>
    <t>Un profesional de Planeación y dos de la Dirección de Control Interno asistieron al seminario taller, desarrollado por la empresa F&amp;C Consultores en la ciudad de Bogotá.</t>
  </si>
  <si>
    <t>Se publican en la página web de la Universidad los planes mencionados en el decreto 612 de 2018, luego de un análisis y consenso con las unidades responsables.</t>
  </si>
  <si>
    <t xml:space="preserve">Se aprueba por parte del Comité de Archivo y se publica el Plan de Gestión Documental de la UIS, este actividad ha incluido capacitaciones a las diferentes UAA, con el fin de implementar acorde a la ley la gestión de archivo en la Universidad. </t>
  </si>
  <si>
    <t>Se elaboran y aprueban algunos componentes del sistema de gestión de calidad que sirven de base para la gestión de riesgos y dan cumplimiento a algunos aspectos del MIPG.</t>
  </si>
  <si>
    <t>Con base en el autodiagnóstico se da inicio a la revisión de cada dimensión de MIPG, con el fin de complementar el plan de acción para dar continuidad a la implementación del modelo.</t>
  </si>
  <si>
    <t xml:space="preserve">Por parte de la Universidad asistieron dos funcionarios de la Dirección de Control Interno y Evaluación de Gestión al evento organizado por la empresa F&amp;C Consultores relacionado con la actualización en las normas de Control Interno. </t>
  </si>
  <si>
    <t>El Departamento Administrativo de la Función Pública ofrece periódicamente Videoconferencias con temas de interés para el sector público, las cuales se pueden ver en vivo en las instalaciones del SENA;  con base en lo anterior algunos funcionarios de la Universidad han asistido en las siguientes ocasiones: 
1. MIPG Generalidades 
2. Criterios Diferenciales de Control Interno
3. Gestión de Riesgos 
4. Gestión de Riesgos 
5. Dimensión Control Interno</t>
  </si>
  <si>
    <t xml:space="preserve">Con la finalidad de resolver inquietudes y de profundizar en el MIPG se realizó reunión el día 26 de noviembre con un capacitador externo en el tema, acto al cual asistieron funcionarios de Planeación y de la Dirección de Control Interno y Evaluación de Gestión. 
Adicionalmente el día de 27 de noviembre el proceso de Talento Humano se reunió con el capacitador para recibir pautas para la implementación del MIPG. </t>
  </si>
  <si>
    <t xml:space="preserve">En el Segundo semestre del año 2018 la Univeersidad organizó y realizó el -Diplomado en competencias para la vida y el hacer en la función pública- en el cual uno de sus módulos fue el de Fundamentos del Modelo Integrado de Planeación y Gestión v2, al cual asistieron los funcionarios inscritos al diplomado y comunidad universitaria interesada en el tema. </t>
  </si>
  <si>
    <t xml:space="preserve">Se recibe comunicación del DAFP y el MEN 
Se realiza Diligenciamiento del FURAG II (todo el modelo: Institucional y MECI). 
15 de Marzo 2019. Fecha máxima prevista para realizar la rendición del FURAG II en la plataforma del DAFP </t>
  </si>
  <si>
    <r>
      <t xml:space="preserve">Teniendo en cuenta que dentro de los apartes de la comunicación del 25 de enero de 2019 con asunto -Diligenciamiento del FURAG II vigencia 2018- enviada a la UIS por parte del Ministerio de Educación y el DAFP se menciona que:
</t>
    </r>
    <r>
      <rPr>
        <i/>
        <sz val="9"/>
        <rFont val="Humanst521 BT"/>
        <family val="2"/>
      </rPr>
      <t xml:space="preserve">El Departamento Administrativo de la Función Pública DAFP ratifica que el Modelo Integrado de Planeación y Gestión MIPG en su integridad aplica a las entidades de la Rama Ejecutiva tanto de orden nacional como territorial; para las entidades autónomas y las sujetas a regímenes especiales como son los entes Universitarios Autónomos, se aplica la política de Control Interno prevista en la Ley 87 de 1993 y demás disposiciones que lo reglamentan. Igualmente deben implementar las demás políticas de gestión y desempeño institucionales en la medida en que les sean aplicables de acuerdo a las normas que las regulan.
</t>
    </r>
    <r>
      <rPr>
        <sz val="11"/>
        <rFont val="Humanst521 BT"/>
        <family val="2"/>
      </rPr>
      <t>Se ve la necesidad de elaborar una Matriz que describa las actividades que permitirán evidenciar el desarrollo de los lineamientos del MECI dentro de la estructura de los nuevos 5 componentes y el avance en la adaptación del Modelo Integrado de Planeación y Gestión según la dinámica institucional.</t>
    </r>
  </si>
  <si>
    <t xml:space="preserve">Directrices para las auditorías de los sistemas de gestión + curso habilidades del auditor NTC ISO 19011:2018 </t>
  </si>
  <si>
    <t>Actualización en Control Interno con énfasis en Auditoría Interna y las tres Líneas de Defensa</t>
  </si>
  <si>
    <t xml:space="preserve">Profesionales de la Dirección de Control Interno y Evaluación de Gestión fueron participes del X Congreso Nacional de Control Interno el cual tuvo como finalidad proporcionar conocimientos teórico - prácticos sobre control interno organizacional y herramientas de auditoría interna basada en riesgos, de tal forma que obtuvieran herramientas metodológicas para dirigir, implantar, implementar y realizar evaluación independientes y objetivas del Sistema de Control Interno, que contribuyan a la eficacia, eficiencia y efectividad de la institución. </t>
  </si>
  <si>
    <t>Se realiza curso de actualización de auditores con base en la norma ISO 45001:2018, con la finalidad de fortalecer el tema de SG-SST.</t>
  </si>
  <si>
    <t xml:space="preserve">Dentro del plan de capacitación ofrecido por el Departamento Administrativo de la Función Pública está el desarrollo de videoconferencias en diferentes temas que son de interés para el sector público, razón por la cual funcionarios de la Universidad, han asistido en sesiones en donde se han expuesto temas como: Gestión de riesgos, Rol de las Oficinas de Control Interno, Auditorías de gestión y el moedlo de las 3 Lineas de Defensa. </t>
  </si>
  <si>
    <t xml:space="preserve">El 31 de Julio de 2018 se publican en la página web de la Universidad los planes mencionados en el Decreto 612 de 2018 expedido por el DAFP, luego de un análisis y consenso con las unidades responsables.  http://www.uis.edu.co/webUIS/es/planesDecreto612.html </t>
  </si>
  <si>
    <t xml:space="preserve">Agosto 2018: Se aprueba por parte del comité de archivo el Programa de Gestión Documental (PGD)
Diciembre 2018:  Se aprueba por parte del comité de archivo el PINAR. </t>
  </si>
  <si>
    <t xml:space="preserve">Elaborar el Plan de Compras de la Universidad </t>
  </si>
  <si>
    <t>Establecer una proyección de las compras según las necesidades de las Unidades Académicas y Administrativas de la Universidad.</t>
  </si>
  <si>
    <t>Proy No: 4557. Planes de Recursos Humanos en el marco del decreto 612 de 2018.</t>
  </si>
  <si>
    <t>Proy No: 4557: Planes de Recursos Humanos en el marco del decreto 612 de 2018.</t>
  </si>
  <si>
    <t xml:space="preserve">Proy No:4544. Implementación del modelo de Seguridad y Privacidad de la Información para la UIS - fase I. </t>
  </si>
  <si>
    <t xml:space="preserve">Elaborar el Plan de Trabajo Anual en Seguridad y Salud en el Trabajo. </t>
  </si>
  <si>
    <t>Proy No: 4548. Programa integral para el fortalecimiento de la gestión administrativa -PIGA.</t>
  </si>
  <si>
    <t>Proy No:4544. Implementación del modelo de Seguridad y Privacidad de la Información para la UIS - fase 1.</t>
  </si>
  <si>
    <t>4524 Formulación del Plan Estratégico de Tecnologías de Información-PETI de la universidad industrial de Santander, fase 1.</t>
  </si>
  <si>
    <t>Elaborar propuesta de Plan Anual de Vacantes, Plan de Previsión de Recursos Humanos y Plan Estratégico de Talento Humano, en cumplimiento de lo establecido en el decreto 612 de 2018.</t>
  </si>
  <si>
    <t>Elaborar el Plan de Capacitación para Docentes y Administrativos.</t>
  </si>
  <si>
    <t>Proy No:4550. Programa Integral de Bienestar e Incentivos para servidores UIS.</t>
  </si>
  <si>
    <t>Articular el Sistema de Gestión de Seguridad y Salud en el Trabajo con los planes de gestión y estratégicos de la universidad, por medio de la identificación de los peligros, la evaluación y valoración de los riesgos; así como la priorización de sus controles, la definición y ejecución de las acciones derivadas del proceso de revisión del sistema, que promuevan la mejora del bienestar laboral en la UIS, mediante entornos seguros y prácticas de trabajo saludable, cumpliendo con los requisitos legales vigentes y aplicables en Seguridad y Salud en el Trabajo, para controlar los índices de enfermedad laboral y de accidentes de trabajo, asociados a las condiciones de seguridad y salud en el trabajo.</t>
  </si>
  <si>
    <t>Cumplir con la etapa de diagnóstico y planeación (fase I) para el modelo de Seguridad y Privacidad de la Información de la UIS, en el marco del modelo integrado de planeación y gestión MIPG.</t>
  </si>
  <si>
    <t xml:space="preserve">Algunos registros son: 
• Programa de Capacitación personal Administrativo y Docente (Recursos Humanos) 
• Programa de Bienestar (Recursos Humanos) 
• Programa de Inducción y re inducción (Recursos Humanos) 
• Evaluación de Desempeño (Recursos Humanos) 
• Mapa de Riesgos por procesos. (Lideres de Proceso) 
• Seguimiento Mapa de Riesgos por procesos (Control Interno) 
• Plan de Acción Anual de Control Interno (3A) 
</t>
  </si>
  <si>
    <t xml:space="preserve">
• Plan Anual de auditorías (Gestión y Calidad) 
• Informes de auditoría interna (Control Interno) 
• Seguimiento Acciones CPM (Coordinación de calidad) 
• Seguimiento Indicadores (Coordinación de calidad y Planeación) 
• Revisión por la Dirección (Coordinación de calidad -SST)
• Seguimientos al Programa de Gestión Institucional (Control Interno) 
• Plan Anticorrupción (Planeación - Control Interno) 
</t>
  </si>
  <si>
    <t>1. Ambiente de Control</t>
  </si>
  <si>
    <t>2. Gestión de los Riesgos Institucionales</t>
  </si>
  <si>
    <t>2.Gestión de los Riesgos Institucionales</t>
  </si>
  <si>
    <t>El Comité Institucional de Coordinación de Control Interno cumpla las funciones de supervisión del desempeño del SCI y de determinación de las mejoras a que haya lugar.
La Alta Dirección asuma la responsabilidad y el compromiso de establecer los niveles de responsabilidad y autoridad apropiados para la consecución de los objetivos del SCI</t>
  </si>
  <si>
    <t>La gestión del talento humano tenga un carácter estratégico, de manera que todas sus actividades estén alineadas con los objetivos de la entidad.</t>
  </si>
  <si>
    <t>Se tengan definidas y asignadas en personas idóneas las responsabilidades para la gestión de los riesgos y del control.</t>
  </si>
  <si>
    <t>Resolución por la cual se estableció el Comité de Coordinación de Control Interno.</t>
  </si>
  <si>
    <t>Elaborar y realizar despliegue del Plan de Capacitaciones Institucional.</t>
  </si>
  <si>
    <r>
      <t xml:space="preserve">La adecuada </t>
    </r>
    <r>
      <rPr>
        <b/>
        <sz val="11"/>
        <rFont val="Humanst521 BT"/>
        <family val="2"/>
      </rPr>
      <t xml:space="preserve">GETH </t>
    </r>
    <r>
      <rPr>
        <sz val="11"/>
        <rFont val="Humanst521 BT"/>
        <family val="2"/>
      </rPr>
      <t>debe igualmente contemplar las Directrices para la toma de decisiones frente al talento humano, en especial sobre aquellos aspectos que tienen que ver con su preparación y responsabilidad frente al Sistema de Control Interno, y sobre los parámetros éticos y de integridad que han de regir todas las actuaciones de los servidores públicos.</t>
    </r>
  </si>
  <si>
    <t>Formalizar el Plan de Bienestar Institucional y asegurar su despliegue y desarrollo.</t>
  </si>
  <si>
    <t>Formalizar el Plan de Capacitaciones Institucional y asegurar su despliegue y desarrollo.</t>
  </si>
  <si>
    <t>Está orientado al logro de las metas estratégicas, los resultados esperados y en general de los objetivos de la entidad.</t>
  </si>
  <si>
    <t>Los objetivos deben ser definidos con suficiente claridad para identificar y evaluar los riesgos relacionados.</t>
  </si>
  <si>
    <t>Se aplica en el establecimiento de la estrategia.</t>
  </si>
  <si>
    <t>Es llevado a cabo por todos los servidores de la entidad.</t>
  </si>
  <si>
    <t>Es un proceso continuo que fluye por toda la entidad.</t>
  </si>
  <si>
    <t>Brindar atención prioritaria a los riesgos de carácter negativo y de mayor impacto potencial.</t>
  </si>
  <si>
    <t>Considerar la probabilidad de fraude que pueda afectar la adecuada gestión institucional.</t>
  </si>
  <si>
    <t>Identificar y evaluar los cambios que pueden afectar los riesgos al Sistema de Control Interno.</t>
  </si>
  <si>
    <t>Hacer seguimiento a los Riesgos de Corrupción cuatrimestralmente.</t>
  </si>
  <si>
    <t xml:space="preserve">Hacer Informe de la gestión de los riesgos de la Universidad. </t>
  </si>
  <si>
    <t>Actualizar los mapas de riesgos de los procesos.</t>
  </si>
  <si>
    <t>Reestructurar la herramienta para definir riesgos y articularla con los Sistemas que también requieran “identificar factores de riesgos” para su posterior seguimiento.</t>
  </si>
  <si>
    <t>Para ello, siguiendo los estándares internacionales dados por el Instituto de Auditores Internos Global (THE IIA Global), es recomendable que la Oficina de Control Interno elabore un plan de auditoría anualmente y seleccione los proyectos, procesos y actividades a ser auditados basados en un enfoque de riesgos documentado, alineados con los objetivos y prioridades de la entidad, y desarrolle adecuados procedimientos para obtener suficiente evidencia para evaluar el diseño y la eficacia de los procesos de control en los diferentes procesos y actividades de la entidad. Este plan debe ser flexible de manera que puedan efectuarse ajustes durante el año, como consecuencia de cambios en las estrategias de la dirección, condiciones externas, áreas de mayor riesgo o modificación a los objetivos de la entidad.</t>
  </si>
  <si>
    <t>La actividad de auditoría interna debe realimentar a las entidades en el mantenimiento de controles efectivos, mediante la evaluación de la eficacia y eficiencia de los mismos promoviendo la mejora continua. Así mismo, para formarse una opinión sobre la adecuación y eficacia de los procesos de gestión de riesgos y control -y de esta manera emitir juicios de valor- las Oficinas de Control Interno deben basarse en las evidencias obtenidas en el ejercicio de auditoría.</t>
  </si>
  <si>
    <r>
      <rPr>
        <b/>
        <sz val="11"/>
        <color theme="4" tint="-0.249977111117893"/>
        <rFont val="Humanst521 BT"/>
        <family val="2"/>
      </rPr>
      <t xml:space="preserve">Auditorías </t>
    </r>
    <r>
      <rPr>
        <sz val="11"/>
        <color theme="4" tint="-0.249977111117893"/>
        <rFont val="Humanst521 BT"/>
        <family val="2"/>
      </rPr>
      <t xml:space="preserve">
La Dirección de Control Interno y Evaluación de Gestión, en cumplimiento de sus funciones según la normatividad vigente, realizó el Programa Anual de Auditorías para la vigencia 2019, aprobado por el Comité Institucional de Coordinación de Control Interno el día 19 de marzo de 2019, cuyo objetivo fundamental es examinar y evaluar la adecuada y eficaz aplicación del sistema de control interno en la institución, y establecer recomendaciones que conduzcan a mejorar la gestión y por ende, el logro de los objetivos de la Universidad. A continuación se relaciona la cantidad de auditorías por eje, ejecutadas a 30 de octubre de 2019: Financiero 5, Misional 6, Infraestructura 5, Gestión 8 y Calidad 17, para un total de 40. 
En el mes de abril de 2019, se realizó auditoría por parte de la Contraloría General de Santander a la vigencia 2018, a la</t>
    </r>
    <r>
      <rPr>
        <sz val="11"/>
        <color rgb="FF0070C0"/>
        <rFont val="Humanst521 BT"/>
        <family val="2"/>
      </rPr>
      <t xml:space="preserve"> fecha 8 de noviembre de 2019</t>
    </r>
    <r>
      <rPr>
        <sz val="11"/>
        <color theme="4"/>
        <rFont val="Humanst521 BT"/>
        <family val="2"/>
      </rPr>
      <t xml:space="preserve">, </t>
    </r>
    <r>
      <rPr>
        <sz val="11"/>
        <color theme="4" tint="-0.249977111117893"/>
        <rFont val="Humanst521 BT"/>
        <family val="2"/>
      </rPr>
      <t xml:space="preserve">se está a la espera de la carta de observaciones (informe preliminar), con el fin de revisarlo y de ser necesario hacer las réplicas que se consideren para posteriormente establecer un nuevo Plan de Mejoramiento si se llegaren a dejar hallazgos en el informe. Del Plan de Mejoramento consolidado vigencias 2016 y 2017, aprobado por el ente de control externo, en el mes de diciembre de 2018 se finalizaron las acciones de la vigencia 2016, y en el mes de julio de 2019 se culminaron las acciones de la vigencia 2017, para un cierre del 100% de las acciones del plan de mejoramiento vigente. 
</t>
    </r>
    <r>
      <rPr>
        <b/>
        <sz val="11"/>
        <color theme="4" tint="-0.249977111117893"/>
        <rFont val="Humanst521 BT"/>
        <family val="2"/>
      </rPr>
      <t xml:space="preserve">Seguimiento y Monitoreo </t>
    </r>
    <r>
      <rPr>
        <sz val="11"/>
        <color theme="4" tint="-0.249977111117893"/>
        <rFont val="Humanst521 BT"/>
        <family val="2"/>
      </rPr>
      <t xml:space="preserve">
Se desarrollaron todas las actividades relacionadas con el reporte de información a entes de control externo, según la periodicidad y términos señalados en la normatividad, así como las actividades de seguimiento, asesoría y acompañamiento a las unidades académicas y administrativas.
Para el año 2019 el Comité Institucional de Coordinación de Control Interno, se ha reunido según la normativa establecida, en donde se han expuesto temas de interés de la institución como es el caso del seguimiento al plan de auditorías, resultados de las visitas y requerimientos de los entes de control, seguimientos realizados a planes de mejoramiento, gestión de riesgos, entre otros. 
Con el fin de complementar el tema del seguimiento al Sistema de Gestión de Calidad también se desarrolló en el primer semestre del año en curso la Revisión por la Dirección, en la cual se presentaron los resultados del cumplimiento de los requisitos de la norma ISO 9001:2015 y otros temas relevantes que apoyan la gestión institucional. 
Adicionalmente, oportunamente se ha elaborado y publicado el informe pormenorizado el 11 de marzo y el 11 de julio, este informe contempla los avances en cuanto a la adopción del MIPG y el cumplimiento de los componentes del MECI. 
En concordancia con las actividades planeadas por la Universidad desde la Dirección de Control Interno y Evaluación de Gestión, se han desarrollado como se tiene establecido dos seguimientos al Programa Anual de Gestión; igualmente desde Planeación se han realizado los seguimientos al Plan Operativo Anual de Inversión y a los indicadores estratégicos de la institución. 
En cuanto a la Administración de Riesgos, se realiza la gestión y monitoreo por cada líder de proceso y la Dirección de Control Interno y Evaluación de Gestión ha realizado el seguimiento al periodo comprendido entre junio 2018 y junio 2019, quedando como resultado un informe publicado en la página web. http://www.uis.edu.co/webUIS/es/administracion/controlGestion/adminRiesgo.html
Como lo establece la normativa, cuatrimestralmente se han realizado los seguimientos oportunos al Plan Anticorrupción y mapa de riesgos de Corrupción a corte 30 de abril y 31 de agosto, los cuales se encuentran publicados en la página web, https://www.uis.edu.co/webUIS/es/transparenciaAccesoaInformacionPublica/planeacion/planAnticorrupcionAteCiudadano.html</t>
    </r>
  </si>
  <si>
    <t xml:space="preserve">Para el fortalecimiento del tema de información y comunicación a nivel institucional se construyeron los siguientes documentos, los cuales permiten tener un panorama de la interacción que hay entre los procesos.
1. Matriz de Interacción de Información Institucional: En este documento se identifica la información a comunicar, el emisor, receptor, los mecanismos de comunicación y la frecuencia con la que se va a realizar. Este documento es actualizado según las necesidades de cada proceso. 
2. Matriz de Grupos de Interés: En este documento encontrará la metodología, diseño gráfico, los grupos y subgrupos de interés, medios de interacción, necesidades y expectativas, priorización de los grupos, entre otros aspectos que son importantes para la Universidad en el flujo de información interna y externa. 
Otros de los medios usados para la comunicación institucional y que han sido reforzados son los relacionados con las redes sociales, las publicaciones de la página web, y la información suministrada a través de correo electrónico. </t>
  </si>
  <si>
    <t xml:space="preserve">La Universidad ha planteado acciones conducentes al aseguramiento y fortalecimiento de los mecanismos establecidos para el Ambiente de Control, es el caso del planteamiento de una acción e el Mapa de Riesgos de Corrupción, en el cual se estableció la creación de los lineamientos de Integridad, Valores y Principios. 
De Igual forma, se evidencian acciones ejecutadas por la División de Recursos Humanos para fortalecer el tema de Seguridad y Salud en el Ttrabajo, con base en la normativa externa aplicable a la institución; también desde dicha unidad, se tiene establecido un Plan de Bienestar Institucional, el cual se ha ejecutado conforme a la planeación realizada para el año 2019; así como el Plan de Formación de los funcionarios de la institución, el cual ha tenido gran acogida y se sigue desarrollando según lo formulado. 
En cuanto a la Planeación y Proyección Estratégica, se cuenta con el Plan de Desarrollo institucional 2019-2030, el cual se encuentra en etapa final de revisión para su aprobación y publicación. Y en cuanto a la vigencia en curso, se han desarrollado los proyectos establecidos en el Plan Anual de Gestión y desde la Dirección de Control Interno y Evaluación de Gestión se han desarrollado los seguimientos respectivos. 
En el segundo semestre de 2019, también se realizaron reuniones informativas y de capacitación por parte de Planeación, con relación al planteamiento del Plan de Gestión del año 2020, acción que contribuye al fortalecimiento de las actividades misionales y de apoyo de la Universidad. 
Es preciso mencionar que el Comité Institucional de Coordinación de Control Interno realiza seguimiento periódico a las acciones desarrolladas por la Institución con el fin de fortalecer el ambiente de control. </t>
  </si>
  <si>
    <t>Revisar los lineamientos que enmarcan la gestión del MECI y ajustar las responsabilidades aplicables a la línea de defensa de éste componente.
Revisar que las responsabilidades son aplicadas acorde al MIPG.</t>
  </si>
  <si>
    <t xml:space="preserve">Una vez construido el Mapa de Riesgos de Corrupción, se revisó por parte de los Directores de Planeación y Dirección de Control Interno y Evaluación de Gestión y se aprobó por parte del Vicerrector Administrativo como Representante de la Dirección para el Sistema de Gestión de Calidad. </t>
  </si>
  <si>
    <t xml:space="preserve">"Las Oficinas de Control Interno se deben mantener permanentemente actualizadas en el desarrollo de los roles que tienen a cargo para lograr mayor efectividad en el cumplimiento de su función". Por lo cual profesionales de la Dirección de Control Interno y Evaluación de Gestión de la Universidad recibieron actualización en normas expedidas por el Gobierno Nacional, así como la aplicación de las Guías y directrices que imparten instituciones como el Departamento Administrativo de la Función Pública, la Contaduría General de la Nación, los Entes de Control, entre otros. </t>
  </si>
  <si>
    <t>En aras de la fortalecer la adopción del Modelo Integrado de Planeación y Gestión (MIPG), e incorporar en la gestión de riesgos institucional los cambios de la Norma NTC 31000:2018 y los requerimientos de la ISO 9001:2015, se planteó y desarrolló con acompañamiento del ICONTEC entrenamiento en dos fases: 
FASE I: Se socializaron los cambios en la Norma ISO 31000:2018 y la Guía para la Administración de Riesgos de Gestión, Corrupción y Seguridad Digital y el Diseño de Controles en Entidades Públicas, a un equipo base conformado profesionales de Planeación, Vicerrectoría Administrativa, División de Servicios de Información y Dirección de Control Interno y Evaluación de Gestión. De esta fase quedó como resultado la actualización de la herramienta de gestión de riesgos de la Universidad formato FSE.18. https://www.uis.edu.co/webUIS/es/rss/noticia.jsp?id=11787&amp;canal=canalComunicaciones.xml&amp;facultad=ppal
FASE II: Dirigida a Líderes y facilitadores en donde se realizó socialización general de los cambios de las normas expuestos en la fase I, y adicionalmente se realizó una prueba piloto de la herramienta diseñada y se recibieron recomendaciones para su mejora, las cuales fueron analizadas e incorporadas a la herramienta. https://www.uis.edu.co/webUIS/es/rss/noticia.jsp?id=11976&amp;amp;canal=canalComunicaciones.xml&amp;amp;facultad=ppal</t>
  </si>
  <si>
    <t>Para analizar el nivel de la Administración de Riesgos, se tomó como base el modelo de operación por procesos de la Universidad, el cual cuenta con 23 procesos, adicionalmente se revisaron los mapas de riesgos de los subprocesos Consultorio Jurídico e Instituto de Lenguas. Como resultado de ello, se elaboró un informe de seguimiento, el cual se encuentra publicado en la página web en el link, http://www.uis.edu.co/webUIS/es/administracion/controlGestion/adminRiesgo.html
Según el reporte de los líderes de proceso, se evidenció un nivel satisfactorio de gestión, pero teniendo en cuenta las necesidades cambiantes del entorno del sector público y de las normas implementadas por la Universidad, es importante fortalecer el tema. Por esta razón, se conformó un equipo de trabajo multidisciplinario en el cual participan profesionales de Planeación, Vicerrectoría Administrativa y la Dirección de Control Interno y Evaluación de Gestión. 
Según el análisis de la Dirección de Control interno y Evaluación de Gestión y del equipo base, en aras de fortalecer la adopción del Modelo Integrado de Planeación y Gestión (MIPG) e incorporar en la gestión de riesgos institucional los cambios de la Norma NTC 31000:2018 y los requerimientos de la ISO 9001:2015, se planteó y desarrolló acompañamiento formativo por parte del ICONTEC en dos fases así: 
FASE I: Se socializaron los cambios en la Norma ISO 31000:2018 y la Guía para la Administración de Riesgos de Gestión, Corrupción y Seguridad Digital y el Diseño de Controles en Entidades Públicas, al equipo base, auditores y profesionales de la División de Servicios de Información. De esta fase quedó como resultado, la actualización de la herramienta de gestión de riesgos de la Universidad formato FSE.18; en el siguiente link se evidencia una noticia del desarrollo de la jornada. https://www.uis.edu.co/webUIS/es/rss/noticia.jsp?id=11787&amp;canal=canalComunicaciones.xml&amp;facultad=ppal
FASE II: Dirigida a Líderes y facilitadores en donde se realizó una socialización general de los cambios de las normas expuestos en la fase I, y adicionalmente se realizó una prueba piloto de la herramienta diseñada y se recibieron recomendaciones para su mejora, las cuales fueron analizadas e incorporadas a la herramienta. Link de la noticia de la fase II. https://www.uis.edu.co/webUIS/es/rss/noticia.jsp?id=11976&amp;amp;canal=canalComunicaciones.xml&amp;amp;facultad=ppal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</si>
</sst>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1"/>
      <color rgb="FF3F3F76"/>
      <name val="Calibri"/>
      <family val="2"/>
      <scheme val="minor"/>
    </font>
    <font>
      <sz val="11"/>
      <color theme="1"/>
      <name val="Humanst521 BT"/>
      <family val="2"/>
    </font>
    <font>
      <b/>
      <sz val="15"/>
      <name val="Humanst521 BT"/>
      <family val="2"/>
    </font>
    <font>
      <b/>
      <sz val="11"/>
      <color theme="1"/>
      <name val="Humanst521 BT"/>
      <family val="2"/>
    </font>
    <font>
      <b/>
      <sz val="11"/>
      <name val="Humanst521 BT"/>
      <family val="2"/>
    </font>
    <font>
      <b/>
      <sz val="11"/>
      <color rgb="FF000000"/>
      <name val="Humanst521 BT"/>
      <family val="2"/>
    </font>
    <font>
      <sz val="11"/>
      <color rgb="FF000000"/>
      <name val="Humanst521 BT"/>
      <family val="2"/>
    </font>
    <font>
      <sz val="11"/>
      <name val="Humanst521 BT"/>
      <family val="2"/>
    </font>
    <font>
      <u/>
      <sz val="11"/>
      <color theme="10"/>
      <name val="Calibri"/>
      <family val="2"/>
      <scheme val="minor"/>
    </font>
    <font>
      <u/>
      <sz val="11"/>
      <color theme="10"/>
      <name val="Humanst521 BT"/>
      <family val="2"/>
    </font>
    <font>
      <i/>
      <sz val="9"/>
      <name val="Humanst521 BT"/>
      <family val="2"/>
    </font>
    <font>
      <u/>
      <sz val="11"/>
      <name val="Calibri"/>
      <family val="2"/>
      <scheme val="minor"/>
    </font>
    <font>
      <sz val="11"/>
      <color theme="4" tint="-0.249977111117893"/>
      <name val="Humanst521 BT"/>
      <family val="2"/>
    </font>
    <font>
      <sz val="11"/>
      <color rgb="FF0070C0"/>
      <name val="Humanst521 BT"/>
      <family val="2"/>
    </font>
    <font>
      <b/>
      <sz val="9"/>
      <color rgb="FF000000"/>
      <name val="Humanst521 BT"/>
      <family val="2"/>
    </font>
    <font>
      <b/>
      <sz val="11"/>
      <color theme="0"/>
      <name val="Humanst521 BT"/>
      <family val="2"/>
    </font>
    <font>
      <b/>
      <sz val="11"/>
      <color theme="5" tint="-0.249977111117893"/>
      <name val="Humanst521 BT"/>
      <family val="2"/>
    </font>
    <font>
      <sz val="10"/>
      <color theme="1"/>
      <name val="Humanst521 BT"/>
      <family val="2"/>
    </font>
    <font>
      <sz val="11"/>
      <color rgb="FFFF0000"/>
      <name val="Humanst521 BT"/>
      <family val="2"/>
    </font>
    <font>
      <b/>
      <sz val="10"/>
      <color theme="1"/>
      <name val="Humanst521 BT"/>
      <family val="2"/>
    </font>
    <font>
      <b/>
      <u/>
      <sz val="11"/>
      <color theme="4" tint="-0.249977111117893"/>
      <name val="Humanst521 BT"/>
      <family val="2"/>
    </font>
    <font>
      <b/>
      <sz val="11"/>
      <color theme="4" tint="-0.249977111117893"/>
      <name val="Humanst521 BT"/>
      <family val="2"/>
    </font>
    <font>
      <sz val="11"/>
      <color theme="4"/>
      <name val="Humanst521 BT"/>
      <family val="2"/>
    </font>
  </fonts>
  <fills count="18">
    <fill>
      <patternFill patternType="none"/>
    </fill>
    <fill>
      <patternFill patternType="gray125"/>
    </fill>
    <fill>
      <patternFill patternType="solid">
        <fgColor rgb="FFFFCC99"/>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CCCCFF"/>
        <bgColor indexed="64"/>
      </patternFill>
    </fill>
    <fill>
      <patternFill patternType="solid">
        <fgColor rgb="FFFFFFCC"/>
        <bgColor indexed="64"/>
      </patternFill>
    </fill>
    <fill>
      <patternFill patternType="solid">
        <fgColor rgb="FFCCFFFF"/>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s>
  <cellStyleXfs count="3">
    <xf numFmtId="0" fontId="0" fillId="0" borderId="0"/>
    <xf numFmtId="0" fontId="1" fillId="2" borderId="1" applyNumberFormat="0" applyAlignment="0" applyProtection="0"/>
    <xf numFmtId="0" fontId="9" fillId="0" borderId="0" applyNumberFormat="0" applyFill="0" applyBorder="0" applyAlignment="0" applyProtection="0"/>
  </cellStyleXfs>
  <cellXfs count="335">
    <xf numFmtId="0" fontId="0" fillId="0" borderId="0" xfId="0"/>
    <xf numFmtId="0" fontId="2" fillId="0" borderId="0" xfId="0" applyFont="1" applyBorder="1" applyAlignment="1">
      <alignment vertical="center"/>
    </xf>
    <xf numFmtId="0" fontId="4" fillId="4"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7" fillId="0" borderId="12" xfId="0" applyFont="1" applyBorder="1" applyAlignment="1">
      <alignment horizontal="justify" vertical="center" wrapText="1"/>
    </xf>
    <xf numFmtId="0" fontId="7" fillId="0" borderId="12" xfId="0" applyFont="1" applyBorder="1" applyAlignment="1">
      <alignment horizontal="justify" vertical="center"/>
    </xf>
    <xf numFmtId="0" fontId="8" fillId="0" borderId="2" xfId="0" applyFont="1" applyBorder="1" applyAlignment="1">
      <alignment horizontal="justify" vertical="center"/>
    </xf>
    <xf numFmtId="0" fontId="4" fillId="5" borderId="2" xfId="0" applyFont="1" applyFill="1" applyBorder="1" applyAlignment="1">
      <alignment vertical="center" wrapText="1"/>
    </xf>
    <xf numFmtId="0" fontId="4" fillId="6" borderId="2" xfId="0" applyFont="1" applyFill="1" applyBorder="1" applyAlignment="1">
      <alignment horizontal="left" vertical="center" wrapText="1"/>
    </xf>
    <xf numFmtId="0" fontId="5" fillId="6" borderId="2" xfId="1" applyFont="1" applyFill="1" applyBorder="1" applyAlignment="1">
      <alignment horizontal="left" vertical="center" wrapText="1"/>
    </xf>
    <xf numFmtId="0" fontId="4" fillId="6" borderId="2" xfId="0" applyFont="1" applyFill="1" applyBorder="1" applyAlignment="1">
      <alignment horizontal="left" vertical="center"/>
    </xf>
    <xf numFmtId="0" fontId="2" fillId="0" borderId="2" xfId="0" applyFont="1" applyBorder="1" applyAlignment="1">
      <alignment horizontal="justify" vertical="center" wrapText="1"/>
    </xf>
    <xf numFmtId="0" fontId="2" fillId="7" borderId="0" xfId="0" applyFont="1" applyFill="1" applyBorder="1" applyAlignment="1">
      <alignment vertical="center"/>
    </xf>
    <xf numFmtId="0" fontId="2" fillId="8" borderId="0" xfId="0" applyFont="1" applyFill="1" applyBorder="1" applyAlignment="1">
      <alignment vertical="center"/>
    </xf>
    <xf numFmtId="0" fontId="8" fillId="0" borderId="4" xfId="0" applyFont="1" applyBorder="1" applyAlignment="1">
      <alignment horizontal="justify" vertical="center"/>
    </xf>
    <xf numFmtId="0" fontId="8" fillId="0" borderId="2" xfId="0" applyFont="1" applyBorder="1" applyAlignment="1">
      <alignment horizontal="justify" vertical="center" wrapText="1"/>
    </xf>
    <xf numFmtId="0" fontId="10" fillId="0" borderId="0" xfId="2" applyFont="1" applyBorder="1" applyAlignment="1">
      <alignment vertical="center"/>
    </xf>
    <xf numFmtId="0" fontId="2" fillId="0" borderId="2" xfId="0" applyFont="1" applyBorder="1" applyAlignment="1">
      <alignment horizontal="center" vertical="center"/>
    </xf>
    <xf numFmtId="0" fontId="8" fillId="0" borderId="0" xfId="0" applyFont="1" applyBorder="1" applyAlignment="1">
      <alignment vertical="center"/>
    </xf>
    <xf numFmtId="0" fontId="8" fillId="7" borderId="0" xfId="0" applyFont="1" applyFill="1" applyBorder="1" applyAlignment="1">
      <alignment vertical="center"/>
    </xf>
    <xf numFmtId="0" fontId="4" fillId="6"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0" borderId="0" xfId="0" applyFont="1" applyFill="1" applyBorder="1" applyAlignment="1">
      <alignment vertical="center"/>
    </xf>
    <xf numFmtId="0" fontId="2" fillId="9" borderId="0" xfId="0" applyFont="1" applyFill="1" applyBorder="1" applyAlignment="1">
      <alignment vertical="center"/>
    </xf>
    <xf numFmtId="0" fontId="2" fillId="0" borderId="0" xfId="0" applyFont="1" applyBorder="1" applyAlignment="1">
      <alignment horizontal="center" vertical="center"/>
    </xf>
    <xf numFmtId="0" fontId="2" fillId="8" borderId="0" xfId="0" applyFont="1" applyFill="1" applyBorder="1" applyAlignment="1">
      <alignment horizontal="center" vertical="center"/>
    </xf>
    <xf numFmtId="0" fontId="4" fillId="5" borderId="2" xfId="0" applyFont="1" applyFill="1" applyBorder="1" applyAlignment="1">
      <alignment horizontal="center" vertical="center" wrapText="1"/>
    </xf>
    <xf numFmtId="0" fontId="2" fillId="8" borderId="0" xfId="0" applyFont="1" applyFill="1" applyBorder="1" applyAlignment="1">
      <alignment horizontal="justify" vertical="center"/>
    </xf>
    <xf numFmtId="0" fontId="2" fillId="7" borderId="0" xfId="0" applyFont="1" applyFill="1" applyBorder="1" applyAlignment="1">
      <alignment horizontal="center" vertical="center"/>
    </xf>
    <xf numFmtId="0" fontId="4" fillId="6" borderId="2" xfId="0" applyFont="1" applyFill="1" applyBorder="1" applyAlignment="1">
      <alignment horizontal="justify" vertical="center" wrapText="1"/>
    </xf>
    <xf numFmtId="0" fontId="2" fillId="9" borderId="0" xfId="0" applyFont="1" applyFill="1" applyBorder="1" applyAlignment="1">
      <alignment horizontal="justify" vertical="center"/>
    </xf>
    <xf numFmtId="0" fontId="2" fillId="9" borderId="0" xfId="0" applyFont="1" applyFill="1" applyBorder="1" applyAlignment="1">
      <alignment horizontal="center" vertical="center"/>
    </xf>
    <xf numFmtId="0" fontId="2" fillId="0" borderId="0" xfId="0" applyFont="1" applyFill="1" applyBorder="1" applyAlignment="1">
      <alignment horizontal="justify" vertical="center"/>
    </xf>
    <xf numFmtId="0" fontId="2" fillId="0" borderId="0" xfId="0" applyFont="1" applyFill="1" applyBorder="1" applyAlignment="1">
      <alignment horizontal="center" vertical="center"/>
    </xf>
    <xf numFmtId="0" fontId="5" fillId="6" borderId="2" xfId="1" applyFont="1" applyFill="1" applyBorder="1" applyAlignment="1">
      <alignment horizontal="center" vertical="center" wrapText="1"/>
    </xf>
    <xf numFmtId="0" fontId="8" fillId="8" borderId="0" xfId="0" applyFont="1" applyFill="1" applyBorder="1" applyAlignment="1">
      <alignment vertical="center"/>
    </xf>
    <xf numFmtId="0" fontId="8" fillId="9" borderId="0" xfId="0" applyFont="1" applyFill="1" applyBorder="1" applyAlignment="1">
      <alignment vertical="center"/>
    </xf>
    <xf numFmtId="0" fontId="8" fillId="0" borderId="2" xfId="0" applyFont="1" applyBorder="1" applyAlignment="1">
      <alignment horizontal="center" vertical="center"/>
    </xf>
    <xf numFmtId="0" fontId="8" fillId="0" borderId="4"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2" xfId="0" applyFont="1" applyBorder="1" applyAlignment="1">
      <alignment vertical="center"/>
    </xf>
    <xf numFmtId="0" fontId="8" fillId="0" borderId="2" xfId="0" applyFont="1" applyBorder="1" applyAlignment="1">
      <alignment vertical="center" wrapText="1"/>
    </xf>
    <xf numFmtId="0" fontId="5" fillId="5" borderId="2" xfId="0" applyFont="1" applyFill="1" applyBorder="1" applyAlignment="1">
      <alignment vertical="center" wrapText="1"/>
    </xf>
    <xf numFmtId="0" fontId="8" fillId="0" borderId="2" xfId="0" applyFont="1" applyFill="1" applyBorder="1" applyAlignment="1">
      <alignment horizontal="center" vertical="center" wrapText="1"/>
    </xf>
    <xf numFmtId="0" fontId="12" fillId="0" borderId="2" xfId="2" applyFont="1" applyFill="1" applyBorder="1" applyAlignment="1">
      <alignment horizontal="justify" vertical="center" wrapText="1"/>
    </xf>
    <xf numFmtId="0" fontId="8" fillId="10" borderId="2" xfId="0" applyFont="1" applyFill="1" applyBorder="1" applyAlignment="1">
      <alignment horizontal="center" vertical="center" wrapText="1"/>
    </xf>
    <xf numFmtId="0" fontId="8" fillId="10" borderId="2" xfId="0" applyFont="1" applyFill="1" applyBorder="1" applyAlignment="1">
      <alignment horizontal="justify" vertical="center" wrapText="1"/>
    </xf>
    <xf numFmtId="0" fontId="8" fillId="5" borderId="2" xfId="0" applyFont="1" applyFill="1" applyBorder="1" applyAlignment="1">
      <alignment horizontal="justify" vertical="center" wrapText="1"/>
    </xf>
    <xf numFmtId="0" fontId="8" fillId="5" borderId="2"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13" xfId="0" applyFont="1" applyFill="1" applyBorder="1" applyAlignment="1">
      <alignment horizontal="justify" vertical="center" wrapText="1"/>
    </xf>
    <xf numFmtId="0" fontId="8" fillId="11" borderId="2" xfId="0" applyFont="1" applyFill="1" applyBorder="1" applyAlignment="1">
      <alignment horizontal="justify" vertical="center" wrapText="1"/>
    </xf>
    <xf numFmtId="0" fontId="8" fillId="13" borderId="3" xfId="0" applyFont="1" applyFill="1" applyBorder="1" applyAlignment="1">
      <alignment horizontal="center" vertical="center" wrapText="1"/>
    </xf>
    <xf numFmtId="0" fontId="8" fillId="13" borderId="13" xfId="0" applyFont="1" applyFill="1" applyBorder="1" applyAlignment="1">
      <alignment horizontal="justify" vertical="center" wrapText="1"/>
    </xf>
    <xf numFmtId="0" fontId="8" fillId="13" borderId="6" xfId="0" applyFont="1" applyFill="1" applyBorder="1" applyAlignment="1">
      <alignment horizontal="justify" vertical="center" wrapText="1"/>
    </xf>
    <xf numFmtId="0" fontId="8" fillId="13" borderId="2" xfId="0" applyFont="1" applyFill="1" applyBorder="1" applyAlignment="1">
      <alignment horizontal="center" vertical="center" wrapText="1"/>
    </xf>
    <xf numFmtId="0" fontId="8" fillId="13" borderId="14" xfId="0" applyFont="1" applyFill="1" applyBorder="1" applyAlignment="1">
      <alignment horizontal="justify" vertical="center" wrapText="1"/>
    </xf>
    <xf numFmtId="0" fontId="8" fillId="13" borderId="12" xfId="0" applyFont="1" applyFill="1" applyBorder="1" applyAlignment="1">
      <alignment horizontal="justify" vertical="center" wrapText="1"/>
    </xf>
    <xf numFmtId="0" fontId="8" fillId="12" borderId="2" xfId="0" applyFont="1" applyFill="1" applyBorder="1" applyAlignment="1">
      <alignment horizontal="center" vertical="center" wrapText="1"/>
    </xf>
    <xf numFmtId="0" fontId="8" fillId="12" borderId="2" xfId="0" applyFont="1" applyFill="1" applyBorder="1" applyAlignment="1">
      <alignment horizontal="justify" vertical="center" wrapText="1"/>
    </xf>
    <xf numFmtId="0" fontId="5" fillId="14" borderId="2"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2" xfId="0" applyFont="1" applyFill="1" applyBorder="1" applyAlignment="1">
      <alignment horizontal="justify" vertical="center" wrapText="1"/>
    </xf>
    <xf numFmtId="0" fontId="8" fillId="15" borderId="2" xfId="0" applyFont="1" applyFill="1" applyBorder="1" applyAlignment="1">
      <alignment horizontal="center" vertical="center" wrapText="1"/>
    </xf>
    <xf numFmtId="0" fontId="8" fillId="15" borderId="2" xfId="0" applyFont="1" applyFill="1" applyBorder="1" applyAlignment="1">
      <alignment horizontal="justify" vertical="center" wrapText="1"/>
    </xf>
    <xf numFmtId="0" fontId="5" fillId="16" borderId="13" xfId="0" applyFont="1" applyFill="1" applyBorder="1" applyAlignment="1">
      <alignment horizontal="center" vertical="center" wrapText="1"/>
    </xf>
    <xf numFmtId="0" fontId="5" fillId="16" borderId="13" xfId="0" applyFont="1" applyFill="1" applyBorder="1" applyAlignment="1">
      <alignment horizontal="justify" vertical="center" wrapText="1"/>
    </xf>
    <xf numFmtId="0" fontId="8" fillId="16" borderId="13" xfId="0" applyFont="1" applyFill="1" applyBorder="1" applyAlignment="1">
      <alignment horizontal="center" vertical="center" wrapText="1"/>
    </xf>
    <xf numFmtId="0" fontId="8" fillId="16" borderId="13" xfId="0" applyFont="1" applyFill="1" applyBorder="1" applyAlignment="1">
      <alignment horizontal="justify" vertical="center" wrapText="1"/>
    </xf>
    <xf numFmtId="0" fontId="8" fillId="16" borderId="2" xfId="0" applyFont="1" applyFill="1" applyBorder="1" applyAlignment="1">
      <alignment horizontal="justify" vertical="center" wrapText="1"/>
    </xf>
    <xf numFmtId="0" fontId="8" fillId="16" borderId="2" xfId="0" applyFont="1" applyFill="1" applyBorder="1" applyAlignment="1">
      <alignment horizontal="center" vertical="center" wrapText="1"/>
    </xf>
    <xf numFmtId="0" fontId="8" fillId="17" borderId="13" xfId="0" applyFont="1" applyFill="1" applyBorder="1" applyAlignment="1">
      <alignment horizontal="center" vertical="center" wrapText="1"/>
    </xf>
    <xf numFmtId="0" fontId="8" fillId="17" borderId="13" xfId="0" applyFont="1" applyFill="1" applyBorder="1" applyAlignment="1">
      <alignment horizontal="justify" vertical="center" wrapText="1"/>
    </xf>
    <xf numFmtId="0" fontId="8" fillId="17" borderId="2" xfId="0" applyFont="1" applyFill="1" applyBorder="1" applyAlignment="1">
      <alignment horizontal="justify" vertical="center" wrapText="1"/>
    </xf>
    <xf numFmtId="0" fontId="5" fillId="11"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13" fillId="0" borderId="2" xfId="0" applyFont="1" applyFill="1" applyBorder="1" applyAlignment="1">
      <alignment horizontal="justify" vertical="center"/>
    </xf>
    <xf numFmtId="0" fontId="13" fillId="0" borderId="2"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15" fillId="0" borderId="2" xfId="0" applyFont="1" applyFill="1" applyBorder="1" applyAlignment="1">
      <alignment horizontal="center" vertical="center"/>
    </xf>
    <xf numFmtId="0" fontId="2" fillId="9" borderId="0" xfId="0" applyFont="1" applyFill="1" applyAlignment="1">
      <alignment vertical="top"/>
    </xf>
    <xf numFmtId="164" fontId="4"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4" fillId="14" borderId="2" xfId="0" applyFont="1" applyFill="1" applyBorder="1" applyAlignment="1">
      <alignment horizontal="center" vertical="center" wrapText="1"/>
    </xf>
    <xf numFmtId="0" fontId="2" fillId="0" borderId="2" xfId="0" applyFont="1" applyBorder="1" applyAlignment="1">
      <alignment vertical="center" wrapText="1"/>
    </xf>
    <xf numFmtId="164" fontId="17" fillId="0" borderId="2" xfId="0" applyNumberFormat="1" applyFont="1" applyBorder="1" applyAlignment="1">
      <alignment horizontal="center" vertical="center"/>
    </xf>
    <xf numFmtId="0" fontId="2" fillId="9" borderId="0" xfId="0" applyFont="1" applyFill="1" applyAlignment="1">
      <alignment vertical="center"/>
    </xf>
    <xf numFmtId="0" fontId="2" fillId="0" borderId="17" xfId="0" applyFont="1" applyBorder="1" applyAlignment="1">
      <alignment vertical="top"/>
    </xf>
    <xf numFmtId="0" fontId="2" fillId="0" borderId="0" xfId="0" applyFont="1" applyBorder="1" applyAlignment="1">
      <alignment vertical="top"/>
    </xf>
    <xf numFmtId="0" fontId="2" fillId="0" borderId="18" xfId="0" applyFont="1" applyBorder="1" applyAlignment="1">
      <alignment vertical="top"/>
    </xf>
    <xf numFmtId="0" fontId="2" fillId="0" borderId="18" xfId="0" applyFont="1" applyBorder="1" applyAlignment="1">
      <alignment vertical="center"/>
    </xf>
    <xf numFmtId="0" fontId="2" fillId="0" borderId="17" xfId="0" applyFont="1" applyBorder="1" applyAlignment="1">
      <alignment vertical="center"/>
    </xf>
    <xf numFmtId="0" fontId="18" fillId="0" borderId="2" xfId="0" applyFont="1" applyBorder="1" applyAlignment="1">
      <alignment horizontal="left" vertical="center" wrapText="1"/>
    </xf>
    <xf numFmtId="0" fontId="2" fillId="0" borderId="11" xfId="0" applyFont="1" applyBorder="1" applyAlignment="1">
      <alignment horizontal="center" vertical="center"/>
    </xf>
    <xf numFmtId="0" fontId="2" fillId="8" borderId="11" xfId="0" applyFont="1" applyFill="1" applyBorder="1" applyAlignment="1">
      <alignment vertical="center"/>
    </xf>
    <xf numFmtId="0" fontId="2" fillId="8" borderId="11" xfId="0" applyFont="1" applyFill="1" applyBorder="1" applyAlignment="1">
      <alignment horizontal="justify"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7" xfId="0" applyFont="1" applyBorder="1" applyAlignment="1">
      <alignment vertical="top"/>
    </xf>
    <xf numFmtId="0" fontId="2" fillId="0" borderId="8" xfId="0" applyFont="1" applyBorder="1" applyAlignment="1">
      <alignment vertical="top"/>
    </xf>
    <xf numFmtId="0" fontId="2" fillId="0" borderId="8" xfId="0" applyFont="1" applyBorder="1" applyAlignment="1">
      <alignment vertical="center"/>
    </xf>
    <xf numFmtId="0" fontId="2" fillId="0" borderId="9" xfId="0" applyFont="1" applyBorder="1" applyAlignment="1">
      <alignment vertical="top"/>
    </xf>
    <xf numFmtId="0" fontId="2" fillId="0" borderId="16"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0" xfId="0" applyFont="1" applyBorder="1" applyAlignment="1">
      <alignment vertical="top"/>
    </xf>
    <xf numFmtId="0" fontId="2" fillId="8" borderId="0" xfId="0" applyFont="1" applyFill="1" applyBorder="1" applyAlignment="1">
      <alignment horizontal="left" vertical="center"/>
    </xf>
    <xf numFmtId="0" fontId="8" fillId="10" borderId="2"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11" borderId="2" xfId="0" applyFont="1" applyFill="1" applyBorder="1" applyAlignment="1">
      <alignment horizontal="left" vertical="center" wrapText="1"/>
    </xf>
    <xf numFmtId="0" fontId="8" fillId="13" borderId="2" xfId="0" applyFont="1" applyFill="1" applyBorder="1" applyAlignment="1">
      <alignment horizontal="left" vertical="center" wrapText="1"/>
    </xf>
    <xf numFmtId="0" fontId="8" fillId="14" borderId="2" xfId="0" applyFont="1" applyFill="1" applyBorder="1" applyAlignment="1">
      <alignment horizontal="left" vertical="center" wrapText="1"/>
    </xf>
    <xf numFmtId="0" fontId="8" fillId="15" borderId="2" xfId="0" applyFont="1" applyFill="1" applyBorder="1" applyAlignment="1">
      <alignment horizontal="left" vertical="center" wrapText="1"/>
    </xf>
    <xf numFmtId="0" fontId="8" fillId="16" borderId="2" xfId="0" applyFont="1" applyFill="1" applyBorder="1" applyAlignment="1">
      <alignment horizontal="left" vertical="center" wrapText="1"/>
    </xf>
    <xf numFmtId="0" fontId="8" fillId="17" borderId="2" xfId="0" applyFont="1" applyFill="1" applyBorder="1" applyAlignment="1">
      <alignment horizontal="left" vertical="center" wrapText="1"/>
    </xf>
    <xf numFmtId="0" fontId="8" fillId="12" borderId="2" xfId="0" applyFont="1" applyFill="1" applyBorder="1" applyAlignment="1">
      <alignment horizontal="left" vertical="center" wrapText="1"/>
    </xf>
    <xf numFmtId="0" fontId="2" fillId="9" borderId="0" xfId="0" applyFont="1" applyFill="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19" fillId="0" borderId="2" xfId="0" applyFont="1" applyFill="1" applyBorder="1" applyAlignment="1">
      <alignment horizontal="justify" vertical="center"/>
    </xf>
    <xf numFmtId="0" fontId="19" fillId="0" borderId="2" xfId="0" applyFont="1" applyFill="1" applyBorder="1" applyAlignment="1">
      <alignment horizontal="justify" vertical="center" wrapText="1"/>
    </xf>
    <xf numFmtId="0" fontId="2" fillId="0" borderId="2" xfId="0" applyFont="1" applyFill="1" applyBorder="1" applyAlignment="1">
      <alignment horizontal="justify" vertical="center"/>
    </xf>
    <xf numFmtId="0" fontId="2" fillId="0" borderId="2" xfId="0" applyFont="1" applyFill="1" applyBorder="1" applyAlignment="1">
      <alignment horizontal="justify" vertical="center" wrapText="1"/>
    </xf>
    <xf numFmtId="0" fontId="13" fillId="0" borderId="4" xfId="0" applyFont="1" applyBorder="1" applyAlignment="1">
      <alignment horizontal="justify"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8" fillId="0" borderId="0" xfId="0" applyFont="1" applyFill="1" applyBorder="1" applyAlignment="1">
      <alignment horizontal="justify" vertical="center" wrapText="1"/>
    </xf>
    <xf numFmtId="0" fontId="2" fillId="0" borderId="2" xfId="0" applyFont="1" applyBorder="1" applyAlignment="1">
      <alignment horizontal="center" vertical="center"/>
    </xf>
    <xf numFmtId="0" fontId="9" fillId="0" borderId="0" xfId="2" applyBorder="1" applyAlignment="1">
      <alignment vertical="center"/>
    </xf>
    <xf numFmtId="0" fontId="2" fillId="0" borderId="0" xfId="0" applyFont="1" applyBorder="1"/>
    <xf numFmtId="0" fontId="10" fillId="0" borderId="9" xfId="2" applyFont="1" applyBorder="1" applyAlignment="1">
      <alignment vertical="center"/>
    </xf>
    <xf numFmtId="0" fontId="10" fillId="0" borderId="16" xfId="2" applyFont="1" applyBorder="1" applyAlignment="1">
      <alignment vertical="center"/>
    </xf>
    <xf numFmtId="0" fontId="2" fillId="9" borderId="0" xfId="0" applyFont="1" applyFill="1" applyAlignment="1">
      <alignment horizontal="justify" vertical="center"/>
    </xf>
    <xf numFmtId="0" fontId="18" fillId="0" borderId="0" xfId="0" applyFont="1" applyBorder="1"/>
    <xf numFmtId="0" fontId="18" fillId="0" borderId="0" xfId="0" applyFont="1" applyBorder="1" applyAlignment="1">
      <alignment horizontal="left"/>
    </xf>
    <xf numFmtId="0" fontId="20" fillId="6" borderId="6" xfId="0" applyFont="1" applyFill="1" applyBorder="1" applyAlignment="1">
      <alignment horizontal="left" vertical="center"/>
    </xf>
    <xf numFmtId="0" fontId="20" fillId="6" borderId="10" xfId="0" applyFont="1" applyFill="1" applyBorder="1" applyAlignment="1">
      <alignment horizontal="left" vertical="center"/>
    </xf>
    <xf numFmtId="0" fontId="18" fillId="0" borderId="7" xfId="0" applyFont="1" applyBorder="1"/>
    <xf numFmtId="0" fontId="18" fillId="0" borderId="8" xfId="0" applyFont="1" applyBorder="1" applyAlignment="1">
      <alignment horizontal="left"/>
    </xf>
    <xf numFmtId="0" fontId="8" fillId="0" borderId="2" xfId="0" applyFont="1" applyBorder="1" applyAlignment="1">
      <alignment horizontal="justify" vertical="center" wrapText="1"/>
    </xf>
    <xf numFmtId="0" fontId="5" fillId="6" borderId="2"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0" borderId="11" xfId="0" applyFont="1" applyBorder="1" applyAlignment="1">
      <alignment horizontal="justify" vertical="center" wrapText="1"/>
    </xf>
    <xf numFmtId="0" fontId="8" fillId="0" borderId="0" xfId="0" applyFont="1" applyBorder="1" applyAlignment="1">
      <alignment horizontal="justify" vertical="center" wrapText="1"/>
    </xf>
    <xf numFmtId="0" fontId="2"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2" fillId="0" borderId="2" xfId="0" applyFont="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2" fillId="0" borderId="2" xfId="0" applyFont="1" applyBorder="1" applyAlignment="1">
      <alignment horizontal="left" vertical="center" wrapText="1"/>
    </xf>
    <xf numFmtId="0" fontId="5" fillId="5" borderId="13"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12" borderId="2" xfId="0" applyFont="1" applyFill="1" applyBorder="1" applyAlignment="1">
      <alignment horizontal="center" vertical="center" wrapText="1"/>
    </xf>
    <xf numFmtId="0" fontId="8" fillId="12" borderId="13" xfId="0" applyFont="1" applyFill="1" applyBorder="1" applyAlignment="1">
      <alignment horizontal="left" vertical="center" wrapText="1"/>
    </xf>
    <xf numFmtId="0" fontId="8" fillId="12" borderId="12" xfId="0" applyFont="1" applyFill="1" applyBorder="1" applyAlignment="1">
      <alignment horizontal="left" vertical="center" wrapText="1"/>
    </xf>
    <xf numFmtId="0" fontId="8" fillId="10"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3"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2" xfId="0" applyFont="1" applyFill="1" applyBorder="1" applyAlignment="1">
      <alignment horizontal="justify" vertical="center" wrapText="1"/>
    </xf>
    <xf numFmtId="0" fontId="5" fillId="12" borderId="13"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8" fillId="12" borderId="13" xfId="0" applyFont="1" applyFill="1" applyBorder="1" applyAlignment="1">
      <alignment horizontal="justify" vertical="center" wrapText="1"/>
    </xf>
    <xf numFmtId="0" fontId="8" fillId="12" borderId="12" xfId="0" applyFont="1" applyFill="1" applyBorder="1" applyAlignment="1">
      <alignment horizontal="justify" vertical="center" wrapText="1"/>
    </xf>
    <xf numFmtId="0" fontId="8" fillId="12" borderId="13"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3" borderId="13" xfId="0" applyFont="1" applyFill="1" applyBorder="1" applyAlignment="1">
      <alignment horizontal="left" vertical="center" wrapText="1"/>
    </xf>
    <xf numFmtId="0" fontId="8" fillId="13" borderId="12" xfId="0" applyFont="1" applyFill="1" applyBorder="1" applyAlignment="1">
      <alignment horizontal="left" vertical="center" wrapText="1"/>
    </xf>
    <xf numFmtId="0" fontId="8" fillId="13" borderId="2"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8" fillId="13" borderId="6" xfId="0" applyFont="1" applyFill="1" applyBorder="1" applyAlignment="1">
      <alignment horizontal="justify" vertical="center" wrapText="1"/>
    </xf>
    <xf numFmtId="0" fontId="8" fillId="13" borderId="10" xfId="0" applyFont="1" applyFill="1" applyBorder="1" applyAlignment="1">
      <alignment horizontal="justify" vertical="center" wrapText="1"/>
    </xf>
    <xf numFmtId="0" fontId="8" fillId="13" borderId="13" xfId="0" applyFont="1" applyFill="1" applyBorder="1" applyAlignment="1">
      <alignment horizontal="justify" vertical="center" wrapText="1"/>
    </xf>
    <xf numFmtId="0" fontId="8" fillId="13" borderId="12" xfId="0" applyFont="1" applyFill="1" applyBorder="1" applyAlignment="1">
      <alignment horizontal="justify"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 xfId="0" applyNumberFormat="1" applyFont="1" applyFill="1" applyBorder="1" applyAlignment="1">
      <alignment horizontal="justify" vertical="center" wrapText="1"/>
    </xf>
    <xf numFmtId="0" fontId="5" fillId="5" borderId="2" xfId="0" applyFont="1" applyFill="1" applyBorder="1" applyAlignment="1">
      <alignment horizontal="center" vertical="center" wrapText="1"/>
    </xf>
    <xf numFmtId="0" fontId="8" fillId="12" borderId="2" xfId="0" applyFont="1" applyFill="1" applyBorder="1" applyAlignment="1">
      <alignment horizontal="justify" vertical="center" wrapText="1"/>
    </xf>
    <xf numFmtId="0" fontId="8" fillId="12" borderId="14" xfId="0" applyFont="1" applyFill="1" applyBorder="1" applyAlignment="1">
      <alignment horizontal="justify" vertical="center" wrapText="1"/>
    </xf>
    <xf numFmtId="0" fontId="8" fillId="12" borderId="14" xfId="0" applyFont="1" applyFill="1" applyBorder="1" applyAlignment="1">
      <alignment horizontal="center" vertical="center" wrapText="1"/>
    </xf>
    <xf numFmtId="0" fontId="8" fillId="0" borderId="3" xfId="0" applyFont="1" applyBorder="1" applyAlignment="1">
      <alignment horizontal="justify" vertical="top" wrapText="1"/>
    </xf>
    <xf numFmtId="0" fontId="8" fillId="0" borderId="15" xfId="0" applyFont="1" applyBorder="1" applyAlignment="1">
      <alignment horizontal="justify" vertical="top" wrapText="1"/>
    </xf>
    <xf numFmtId="0" fontId="8" fillId="0" borderId="4" xfId="0" applyFont="1" applyBorder="1" applyAlignment="1">
      <alignment horizontal="justify" vertical="top" wrapText="1"/>
    </xf>
    <xf numFmtId="0" fontId="5" fillId="10" borderId="2" xfId="0" applyFont="1" applyFill="1" applyBorder="1" applyAlignment="1">
      <alignment horizontal="center" vertical="center" wrapText="1"/>
    </xf>
    <xf numFmtId="0" fontId="8" fillId="10" borderId="2"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8" borderId="3" xfId="0" applyNumberFormat="1" applyFont="1" applyFill="1" applyBorder="1" applyAlignment="1">
      <alignment horizontal="justify" vertical="center" wrapText="1"/>
    </xf>
    <xf numFmtId="0" fontId="8" fillId="8" borderId="15" xfId="0" applyNumberFormat="1" applyFont="1" applyFill="1" applyBorder="1" applyAlignment="1">
      <alignment horizontal="justify" vertical="center" wrapText="1"/>
    </xf>
    <xf numFmtId="0" fontId="8" fillId="8" borderId="4" xfId="0" applyNumberFormat="1" applyFont="1" applyFill="1" applyBorder="1" applyAlignment="1">
      <alignment horizontal="justify"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13" xfId="0" applyFont="1" applyFill="1" applyBorder="1" applyAlignment="1">
      <alignment horizontal="left" vertical="center" wrapText="1"/>
    </xf>
    <xf numFmtId="0" fontId="8" fillId="10" borderId="14" xfId="0" applyFont="1" applyFill="1" applyBorder="1" applyAlignment="1">
      <alignment horizontal="left" vertical="center" wrapText="1"/>
    </xf>
    <xf numFmtId="0" fontId="8" fillId="10" borderId="12" xfId="0" applyFont="1" applyFill="1" applyBorder="1" applyAlignment="1">
      <alignment horizontal="left" vertical="center" wrapText="1"/>
    </xf>
    <xf numFmtId="0" fontId="5" fillId="17" borderId="13"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5" fillId="17" borderId="12"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15" borderId="13" xfId="0" applyFont="1" applyFill="1" applyBorder="1" applyAlignment="1">
      <alignment horizontal="justify" vertical="center" wrapText="1"/>
    </xf>
    <xf numFmtId="0" fontId="8" fillId="15" borderId="12" xfId="0" applyFont="1" applyFill="1" applyBorder="1" applyAlignment="1">
      <alignment horizontal="justify" vertical="center" wrapText="1"/>
    </xf>
    <xf numFmtId="0" fontId="5" fillId="12"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12" borderId="14" xfId="0" applyFont="1" applyFill="1" applyBorder="1" applyAlignment="1">
      <alignment horizontal="left" vertical="center" wrapText="1"/>
    </xf>
    <xf numFmtId="0" fontId="8" fillId="17" borderId="13" xfId="0" applyFont="1" applyFill="1" applyBorder="1" applyAlignment="1">
      <alignment horizontal="center" vertical="center" wrapText="1"/>
    </xf>
    <xf numFmtId="0" fontId="8" fillId="17" borderId="12" xfId="0" applyFont="1" applyFill="1" applyBorder="1" applyAlignment="1">
      <alignment horizontal="center" vertical="center" wrapText="1"/>
    </xf>
    <xf numFmtId="0" fontId="8" fillId="17" borderId="13" xfId="0" applyFont="1" applyFill="1" applyBorder="1" applyAlignment="1">
      <alignment horizontal="justify" vertical="center" wrapText="1"/>
    </xf>
    <xf numFmtId="0" fontId="8" fillId="17" borderId="12" xfId="0" applyFont="1" applyFill="1" applyBorder="1" applyAlignment="1">
      <alignment horizontal="justify" vertical="center" wrapText="1"/>
    </xf>
    <xf numFmtId="0" fontId="8" fillId="17" borderId="2" xfId="0" applyFont="1" applyFill="1" applyBorder="1" applyAlignment="1">
      <alignment horizontal="left" vertical="center" wrapText="1"/>
    </xf>
    <xf numFmtId="0" fontId="10" fillId="0" borderId="9" xfId="2" applyFont="1" applyBorder="1" applyAlignment="1">
      <alignment horizontal="right" vertical="center"/>
    </xf>
    <xf numFmtId="0" fontId="10" fillId="0" borderId="16" xfId="2" applyFont="1" applyBorder="1" applyAlignment="1">
      <alignment horizontal="right" vertical="center"/>
    </xf>
    <xf numFmtId="0" fontId="10" fillId="0" borderId="10" xfId="2" applyFont="1" applyBorder="1" applyAlignment="1">
      <alignment horizontal="right" vertical="center"/>
    </xf>
    <xf numFmtId="0" fontId="13" fillId="0" borderId="11" xfId="0" applyFont="1" applyBorder="1" applyAlignment="1">
      <alignment horizontal="justify" vertical="center" wrapText="1"/>
    </xf>
    <xf numFmtId="0" fontId="13" fillId="0" borderId="0" xfId="0" applyFont="1" applyBorder="1" applyAlignment="1">
      <alignment horizontal="justify" vertical="center" wrapText="1"/>
    </xf>
    <xf numFmtId="0" fontId="20" fillId="6" borderId="5" xfId="0" applyFont="1" applyFill="1" applyBorder="1" applyAlignment="1">
      <alignment horizontal="left" vertical="center"/>
    </xf>
    <xf numFmtId="0" fontId="20" fillId="6" borderId="11" xfId="0" applyFont="1" applyFill="1" applyBorder="1" applyAlignment="1">
      <alignment horizontal="left" vertical="center"/>
    </xf>
    <xf numFmtId="0" fontId="20" fillId="6" borderId="9" xfId="0" applyFont="1" applyFill="1" applyBorder="1" applyAlignment="1">
      <alignment horizontal="left" vertical="center"/>
    </xf>
    <xf numFmtId="0" fontId="20" fillId="6" borderId="16" xfId="0" applyFont="1" applyFill="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0" fillId="6" borderId="2" xfId="0" applyFont="1" applyFill="1" applyBorder="1" applyAlignment="1">
      <alignment horizontal="left" vertical="center" wrapText="1"/>
    </xf>
    <xf numFmtId="0" fontId="8" fillId="0" borderId="2" xfId="0" applyFont="1" applyBorder="1" applyAlignment="1">
      <alignment horizontal="left" vertical="center"/>
    </xf>
    <xf numFmtId="0" fontId="20" fillId="6" borderId="5" xfId="0" applyFont="1" applyFill="1" applyBorder="1" applyAlignment="1">
      <alignment horizontal="left" vertical="center" wrapText="1"/>
    </xf>
    <xf numFmtId="0" fontId="20" fillId="6" borderId="11"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16" xfId="0" applyFont="1" applyFill="1" applyBorder="1" applyAlignment="1">
      <alignment horizontal="left" vertical="center" wrapText="1"/>
    </xf>
    <xf numFmtId="0" fontId="14" fillId="0" borderId="5" xfId="0" applyFont="1" applyBorder="1" applyAlignment="1">
      <alignment horizontal="justify" vertical="center" wrapText="1"/>
    </xf>
    <xf numFmtId="0" fontId="14" fillId="0" borderId="11" xfId="0" applyFont="1" applyBorder="1" applyAlignment="1">
      <alignment horizontal="justify" vertical="center"/>
    </xf>
    <xf numFmtId="0" fontId="14" fillId="0" borderId="6" xfId="0" applyFont="1" applyBorder="1" applyAlignment="1">
      <alignment horizontal="justify" vertical="center"/>
    </xf>
    <xf numFmtId="0" fontId="14" fillId="0" borderId="7" xfId="0" applyFont="1" applyBorder="1" applyAlignment="1">
      <alignment horizontal="justify" vertical="center" wrapText="1"/>
    </xf>
    <xf numFmtId="0" fontId="14" fillId="0" borderId="0" xfId="0" applyFont="1" applyBorder="1" applyAlignment="1">
      <alignment horizontal="justify" vertical="center"/>
    </xf>
    <xf numFmtId="0" fontId="14" fillId="0" borderId="8" xfId="0" applyFont="1" applyBorder="1" applyAlignment="1">
      <alignment horizontal="justify" vertical="center"/>
    </xf>
    <xf numFmtId="0" fontId="14" fillId="0" borderId="7" xfId="0" applyFont="1" applyBorder="1" applyAlignment="1">
      <alignment horizontal="justify" vertical="center"/>
    </xf>
    <xf numFmtId="0" fontId="5" fillId="3" borderId="1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right" vertical="center" wrapText="1"/>
    </xf>
    <xf numFmtId="0" fontId="5" fillId="3" borderId="15" xfId="0" applyFont="1" applyFill="1" applyBorder="1" applyAlignment="1">
      <alignment horizontal="right" vertical="center" wrapText="1"/>
    </xf>
    <xf numFmtId="0" fontId="13" fillId="8" borderId="5" xfId="0" applyFont="1" applyFill="1" applyBorder="1" applyAlignment="1">
      <alignment horizontal="justify" vertical="center" wrapText="1"/>
    </xf>
    <xf numFmtId="0" fontId="13" fillId="8" borderId="11" xfId="0" applyFont="1" applyFill="1" applyBorder="1" applyAlignment="1">
      <alignment horizontal="justify" vertical="center" wrapText="1"/>
    </xf>
    <xf numFmtId="0" fontId="13" fillId="8" borderId="6" xfId="0" applyFont="1" applyFill="1" applyBorder="1" applyAlignment="1">
      <alignment horizontal="justify" vertical="center" wrapText="1"/>
    </xf>
    <xf numFmtId="0" fontId="13" fillId="8" borderId="7" xfId="0" applyFont="1" applyFill="1" applyBorder="1" applyAlignment="1">
      <alignment horizontal="justify" vertical="center" wrapText="1"/>
    </xf>
    <xf numFmtId="0" fontId="13" fillId="8" borderId="0" xfId="0" applyFont="1" applyFill="1" applyBorder="1" applyAlignment="1">
      <alignment horizontal="justify" vertical="center" wrapText="1"/>
    </xf>
    <xf numFmtId="0" fontId="13" fillId="8" borderId="8" xfId="0" applyFont="1" applyFill="1" applyBorder="1" applyAlignment="1">
      <alignment horizontal="justify" vertical="center" wrapText="1"/>
    </xf>
    <xf numFmtId="0" fontId="13" fillId="0" borderId="5" xfId="0" applyFont="1" applyBorder="1" applyAlignment="1">
      <alignment horizontal="justify" vertical="top" wrapText="1"/>
    </xf>
    <xf numFmtId="0" fontId="13" fillId="0" borderId="11" xfId="0" applyFont="1" applyBorder="1" applyAlignment="1">
      <alignment horizontal="justify" vertical="top"/>
    </xf>
    <xf numFmtId="0" fontId="13" fillId="0" borderId="6" xfId="0" applyFont="1" applyBorder="1" applyAlignment="1">
      <alignment horizontal="justify" vertical="top"/>
    </xf>
    <xf numFmtId="0" fontId="13" fillId="0" borderId="7" xfId="0" applyFont="1" applyBorder="1" applyAlignment="1">
      <alignment horizontal="justify" vertical="top"/>
    </xf>
    <xf numFmtId="0" fontId="13" fillId="0" borderId="0" xfId="0" applyFont="1" applyBorder="1" applyAlignment="1">
      <alignment horizontal="justify" vertical="top"/>
    </xf>
    <xf numFmtId="0" fontId="13" fillId="0" borderId="8" xfId="0" applyFont="1" applyBorder="1" applyAlignment="1">
      <alignment horizontal="justify" vertical="top"/>
    </xf>
    <xf numFmtId="0" fontId="10" fillId="0" borderId="16" xfId="2" applyFont="1" applyBorder="1" applyAlignment="1">
      <alignment horizontal="left" vertical="center"/>
    </xf>
    <xf numFmtId="0" fontId="10" fillId="0" borderId="10" xfId="2" applyFont="1" applyBorder="1" applyAlignment="1">
      <alignment horizontal="left" vertical="center"/>
    </xf>
    <xf numFmtId="0" fontId="8" fillId="0" borderId="16" xfId="2" applyFont="1" applyBorder="1" applyAlignment="1">
      <alignment horizontal="right" vertical="center"/>
    </xf>
    <xf numFmtId="0" fontId="13" fillId="0" borderId="5" xfId="0" applyFont="1" applyBorder="1" applyAlignment="1">
      <alignment horizontal="justify" vertical="center" wrapText="1"/>
    </xf>
    <xf numFmtId="0" fontId="13" fillId="0" borderId="11" xfId="0" applyFont="1" applyBorder="1" applyAlignment="1">
      <alignment horizontal="justify" vertical="center"/>
    </xf>
    <xf numFmtId="0" fontId="13" fillId="0" borderId="6" xfId="0" applyFont="1" applyBorder="1" applyAlignment="1">
      <alignment horizontal="justify" vertical="center"/>
    </xf>
    <xf numFmtId="0" fontId="13" fillId="0" borderId="7" xfId="0" applyFont="1" applyBorder="1" applyAlignment="1">
      <alignment horizontal="justify" vertical="center"/>
    </xf>
    <xf numFmtId="0" fontId="13" fillId="0" borderId="0" xfId="0" applyFont="1" applyBorder="1" applyAlignment="1">
      <alignment horizontal="justify" vertical="center"/>
    </xf>
    <xf numFmtId="0" fontId="13" fillId="0" borderId="8" xfId="0" applyFont="1" applyBorder="1" applyAlignment="1">
      <alignment horizontal="justify" vertical="center"/>
    </xf>
    <xf numFmtId="0" fontId="3" fillId="3" borderId="2" xfId="0" applyFont="1" applyFill="1" applyBorder="1" applyAlignment="1">
      <alignment horizontal="center" vertical="center" wrapText="1"/>
    </xf>
    <xf numFmtId="0" fontId="5" fillId="6" borderId="13" xfId="1" applyFont="1" applyFill="1" applyBorder="1" applyAlignment="1">
      <alignment horizontal="center" vertical="center" wrapText="1"/>
    </xf>
    <xf numFmtId="0" fontId="5" fillId="6" borderId="14" xfId="1" applyFont="1" applyFill="1" applyBorder="1" applyAlignment="1">
      <alignment horizontal="center" vertical="center" wrapText="1"/>
    </xf>
    <xf numFmtId="0" fontId="5" fillId="6" borderId="12" xfId="1" applyFont="1" applyFill="1" applyBorder="1" applyAlignment="1">
      <alignment horizontal="center"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2" xfId="0" applyFont="1" applyBorder="1" applyAlignment="1">
      <alignment horizontal="justify" vertical="center" wrapText="1"/>
    </xf>
    <xf numFmtId="0" fontId="5" fillId="6" borderId="13" xfId="1" applyFont="1" applyFill="1" applyBorder="1" applyAlignment="1">
      <alignment horizontal="left" vertical="center" wrapText="1"/>
    </xf>
    <xf numFmtId="0" fontId="5" fillId="6" borderId="14" xfId="1" applyFont="1" applyFill="1" applyBorder="1" applyAlignment="1">
      <alignment horizontal="left" vertical="center" wrapText="1"/>
    </xf>
    <xf numFmtId="0" fontId="5" fillId="6" borderId="12" xfId="1" applyFont="1" applyFill="1" applyBorder="1" applyAlignment="1">
      <alignment horizontal="left" vertical="center" wrapText="1"/>
    </xf>
    <xf numFmtId="0" fontId="2"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4" fillId="6" borderId="2" xfId="0" applyFont="1" applyFill="1" applyBorder="1" applyAlignment="1">
      <alignment horizontal="center" vertical="center"/>
    </xf>
    <xf numFmtId="0" fontId="4" fillId="4" borderId="2" xfId="0" applyFont="1" applyFill="1" applyBorder="1" applyAlignment="1">
      <alignment horizontal="center" vertical="center"/>
    </xf>
    <xf numFmtId="0" fontId="8" fillId="8" borderId="7" xfId="0" applyFont="1" applyFill="1" applyBorder="1" applyAlignment="1">
      <alignment horizontal="justify" vertical="center" wrapText="1"/>
    </xf>
    <xf numFmtId="0" fontId="8" fillId="8" borderId="0" xfId="0" applyFont="1" applyFill="1" applyBorder="1" applyAlignment="1">
      <alignment horizontal="justify" vertical="center" wrapText="1"/>
    </xf>
    <xf numFmtId="0" fontId="8" fillId="8" borderId="8" xfId="0" applyFont="1" applyFill="1" applyBorder="1" applyAlignment="1">
      <alignment horizontal="justify" vertical="center" wrapText="1"/>
    </xf>
    <xf numFmtId="0" fontId="5" fillId="3"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0" borderId="7" xfId="0" applyFont="1" applyBorder="1" applyAlignment="1">
      <alignment horizontal="center" vertical="top"/>
    </xf>
    <xf numFmtId="0" fontId="2" fillId="0" borderId="0" xfId="0" applyFont="1" applyBorder="1" applyAlignment="1">
      <alignment horizontal="center" vertical="top"/>
    </xf>
    <xf numFmtId="0" fontId="8" fillId="0" borderId="8" xfId="0" applyFont="1" applyBorder="1" applyAlignment="1">
      <alignment horizontal="justify" vertical="center" wrapText="1"/>
    </xf>
    <xf numFmtId="0" fontId="16" fillId="9" borderId="3"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8" fillId="0" borderId="0" xfId="0" applyFont="1" applyBorder="1" applyAlignment="1">
      <alignment horizontal="justify" vertical="center"/>
    </xf>
    <xf numFmtId="0" fontId="8" fillId="0" borderId="8" xfId="0" applyFont="1" applyBorder="1" applyAlignment="1">
      <alignment horizontal="justify" vertical="center"/>
    </xf>
    <xf numFmtId="0" fontId="4" fillId="0" borderId="2" xfId="0" applyFont="1" applyBorder="1" applyAlignment="1">
      <alignment horizontal="center" vertical="top" wrapText="1"/>
    </xf>
    <xf numFmtId="0" fontId="2" fillId="0" borderId="2" xfId="0" applyFont="1" applyBorder="1" applyAlignment="1">
      <alignment horizontal="left" vertical="center"/>
    </xf>
    <xf numFmtId="0" fontId="4" fillId="14" borderId="2" xfId="0" applyFont="1" applyFill="1" applyBorder="1" applyAlignment="1">
      <alignment horizontal="center" vertical="center"/>
    </xf>
    <xf numFmtId="0" fontId="16" fillId="9" borderId="2"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0" xfId="0" applyFont="1" applyFill="1" applyBorder="1" applyAlignment="1">
      <alignment horizontal="center" vertical="center" wrapText="1"/>
    </xf>
    <xf numFmtId="164" fontId="2" fillId="0" borderId="2" xfId="0" applyNumberFormat="1" applyFont="1" applyBorder="1" applyAlignment="1">
      <alignment horizontal="left" vertical="center" wrapText="1"/>
    </xf>
  </cellXfs>
  <cellStyles count="3">
    <cellStyle name="Entrada" xfId="1" builtinId="20"/>
    <cellStyle name="Hipervínculo" xfId="2" builtinId="8"/>
    <cellStyle name="Normal" xfId="0" builtinId="0"/>
  </cellStyles>
  <dxfs count="0"/>
  <tableStyles count="0" defaultTableStyle="TableStyleMedium2" defaultPivotStyle="PivotStyleLight16"/>
  <colors>
    <mruColors>
      <color rgb="FFCCFFFF"/>
      <color rgb="FFFFFF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[1]UIS!$D$24</c:f>
              <c:strCache>
                <c:ptCount val="1"/>
                <c:pt idx="0">
                  <c:v>PUNTAJE ENTIDAD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[1]UIS!$B$25:$B$31</c:f>
              <c:strCache>
                <c:ptCount val="7"/>
                <c:pt idx="0">
                  <c:v>D1</c:v>
                </c:pt>
                <c:pt idx="1">
                  <c:v>D2</c:v>
                </c:pt>
                <c:pt idx="2">
                  <c:v>D3</c:v>
                </c:pt>
                <c:pt idx="3">
                  <c:v>D4</c:v>
                </c:pt>
                <c:pt idx="4">
                  <c:v>D5</c:v>
                </c:pt>
                <c:pt idx="5">
                  <c:v>D6</c:v>
                </c:pt>
                <c:pt idx="6">
                  <c:v>D7</c:v>
                </c:pt>
              </c:strCache>
            </c:strRef>
          </c:cat>
          <c:val>
            <c:numRef>
              <c:f>[1]UIS!$D$25:$D$31</c:f>
              <c:numCache>
                <c:formatCode>General</c:formatCode>
                <c:ptCount val="7"/>
                <c:pt idx="0">
                  <c:v>71.553198106393197</c:v>
                </c:pt>
                <c:pt idx="1">
                  <c:v>65.261056391923404</c:v>
                </c:pt>
                <c:pt idx="2">
                  <c:v>71.374332695941206</c:v>
                </c:pt>
                <c:pt idx="3">
                  <c:v>70.730685149293294</c:v>
                </c:pt>
                <c:pt idx="4">
                  <c:v>70.718353786629194</c:v>
                </c:pt>
                <c:pt idx="5">
                  <c:v>87.778098656594594</c:v>
                </c:pt>
                <c:pt idx="6">
                  <c:v>73.294472137598504</c:v>
                </c:pt>
              </c:numCache>
            </c:numRef>
          </c:val>
          <c:extLst>
            <c:ext xmlns:c16="http://schemas.microsoft.com/office/drawing/2014/chart" uri="{C3380CC4-5D6E-409C-BE32-E72D297353CC}">
              <c16:uniqueId val="{00000000-7EAB-4266-A5D7-1B949E966A73}"/>
            </c:ext>
          </c:extLst>
        </c:ser>
        <c:ser>
          <c:idx val="1"/>
          <c:order val="1"/>
          <c:tx>
            <c:strRef>
              <c:f>[1]UIS!$E$24</c:f>
              <c:strCache>
                <c:ptCount val="1"/>
                <c:pt idx="0">
                  <c:v>PUNTAJE MÁXIMO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[1]UIS!$B$25:$B$31</c:f>
              <c:strCache>
                <c:ptCount val="7"/>
                <c:pt idx="0">
                  <c:v>D1</c:v>
                </c:pt>
                <c:pt idx="1">
                  <c:v>D2</c:v>
                </c:pt>
                <c:pt idx="2">
                  <c:v>D3</c:v>
                </c:pt>
                <c:pt idx="3">
                  <c:v>D4</c:v>
                </c:pt>
                <c:pt idx="4">
                  <c:v>D5</c:v>
                </c:pt>
                <c:pt idx="5">
                  <c:v>D6</c:v>
                </c:pt>
                <c:pt idx="6">
                  <c:v>D7</c:v>
                </c:pt>
              </c:strCache>
            </c:strRef>
          </c:cat>
          <c:val>
            <c:numRef>
              <c:f>[1]UIS!$E$25:$E$31</c:f>
              <c:numCache>
                <c:formatCode>General</c:formatCode>
                <c:ptCount val="7"/>
                <c:pt idx="0">
                  <c:v>76.968036216582405</c:v>
                </c:pt>
                <c:pt idx="1">
                  <c:v>78.733045401040599</c:v>
                </c:pt>
                <c:pt idx="2">
                  <c:v>77.481984124469406</c:v>
                </c:pt>
                <c:pt idx="3">
                  <c:v>75.105495291836107</c:v>
                </c:pt>
                <c:pt idx="4">
                  <c:v>75.765760559799304</c:v>
                </c:pt>
                <c:pt idx="5">
                  <c:v>87.778098656594594</c:v>
                </c:pt>
                <c:pt idx="6">
                  <c:v>92.194253101930698</c:v>
                </c:pt>
              </c:numCache>
            </c:numRef>
          </c:val>
          <c:extLst>
            <c:ext xmlns:c16="http://schemas.microsoft.com/office/drawing/2014/chart" uri="{C3380CC4-5D6E-409C-BE32-E72D297353CC}">
              <c16:uniqueId val="{00000001-7EAB-4266-A5D7-1B949E966A73}"/>
            </c:ext>
          </c:extLst>
        </c:ser>
        <c:dLbls>
          <c:dLblPos val="outEnd"/>
          <c:showLegendKey val="0"/>
          <c:showVal val="1"/>
          <c:showCatName val="0"/>
          <c:showSerName val="0"/>
          <c:showPercent val="0"/>
          <c:showBubbleSize val="0"/>
        </c:dLbls>
        <c:gapWidth val="182"/>
        <c:axId val="488005744"/>
        <c:axId val="488009680"/>
      </c:barChart>
      <c:catAx>
        <c:axId val="4880057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009680"/>
        <c:crosses val="autoZero"/>
        <c:auto val="1"/>
        <c:lblAlgn val="ctr"/>
        <c:lblOffset val="100"/>
        <c:noMultiLvlLbl val="0"/>
      </c:catAx>
      <c:valAx>
        <c:axId val="488009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00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Dimensiones!A1"/><Relationship Id="rId3" Type="http://schemas.openxmlformats.org/officeDocument/2006/relationships/hyperlink" Target="#'Planes. Dec 612'!A1"/><Relationship Id="rId7" Type="http://schemas.openxmlformats.org/officeDocument/2006/relationships/hyperlink" Target="#'12marzo-11junio 2019 '!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10.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11.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12.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13.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14.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15.xml.rels><?xml version="1.0" encoding="UTF-8" standalone="yes"?>
<Relationships xmlns="http://schemas.openxmlformats.org/package/2006/relationships"><Relationship Id="rId8" Type="http://schemas.openxmlformats.org/officeDocument/2006/relationships/hyperlink" Target="#'Contenido '!A1"/><Relationship Id="rId3" Type="http://schemas.openxmlformats.org/officeDocument/2006/relationships/image" Target="../media/image6.png"/><Relationship Id="rId7" Type="http://schemas.openxmlformats.org/officeDocument/2006/relationships/hyperlink" Target="#'Planes. Dec 612'!A1"/><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hyperlink" Target="#'Actividades Generales '!A1"/><Relationship Id="rId11" Type="http://schemas.openxmlformats.org/officeDocument/2006/relationships/hyperlink" Target="#Dimensiones!A1"/><Relationship Id="rId5" Type="http://schemas.openxmlformats.org/officeDocument/2006/relationships/hyperlink" Target="#Introducci&#243;n!A1"/><Relationship Id="rId10" Type="http://schemas.openxmlformats.org/officeDocument/2006/relationships/hyperlink" Target="#'S&#237;ntesis Informe Pormenorizado '!A1"/><Relationship Id="rId4" Type="http://schemas.openxmlformats.org/officeDocument/2006/relationships/image" Target="../media/image7.png"/><Relationship Id="rId9" Type="http://schemas.openxmlformats.org/officeDocument/2006/relationships/hyperlink" Target="#'Matriz de Implementaci&#243;n'!A1"/></Relationships>
</file>

<file path=xl/drawings/_rels/drawing2.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3.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4.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17" Type="http://schemas.openxmlformats.org/officeDocument/2006/relationships/hyperlink" Target="#Dimensiones!A1"/><Relationship Id="rId2" Type="http://schemas.openxmlformats.org/officeDocument/2006/relationships/image" Target="../media/image2.png"/><Relationship Id="rId16" Type="http://schemas.openxmlformats.org/officeDocument/2006/relationships/hyperlink" Target="#'S&#237;ntesis Informe Pormenorizado '!A1"/><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5" Type="http://schemas.openxmlformats.org/officeDocument/2006/relationships/hyperlink" Target="#'Matriz de Implementaci&#243;n'!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5.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6.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7.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8.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drawing9.xml.rels><?xml version="1.0" encoding="UTF-8" standalone="yes"?>
<Relationships xmlns="http://schemas.openxmlformats.org/package/2006/relationships"><Relationship Id="rId3" Type="http://schemas.openxmlformats.org/officeDocument/2006/relationships/hyperlink" Target="#'Planes. Dec 612'!A1"/><Relationship Id="rId7" Type="http://schemas.openxmlformats.org/officeDocument/2006/relationships/hyperlink" Target="#Dimensiones!A1"/><Relationship Id="rId2" Type="http://schemas.openxmlformats.org/officeDocument/2006/relationships/hyperlink" Target="#'Actividades Generales '!A1"/><Relationship Id="rId1" Type="http://schemas.openxmlformats.org/officeDocument/2006/relationships/hyperlink" Target="#Introducci&#243;n!A1"/><Relationship Id="rId6" Type="http://schemas.openxmlformats.org/officeDocument/2006/relationships/hyperlink" Target="#'S&#237;ntesis Informe Pormenorizado '!A1"/><Relationship Id="rId5" Type="http://schemas.openxmlformats.org/officeDocument/2006/relationships/hyperlink" Target="#'Matriz de Implementaci&#243;n'!A1"/><Relationship Id="rId4" Type="http://schemas.openxmlformats.org/officeDocument/2006/relationships/hyperlink" Target="#'Contenido '!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0</xdr:row>
          <xdr:rowOff>152400</xdr:rowOff>
        </xdr:from>
        <xdr:to>
          <xdr:col>1</xdr:col>
          <xdr:colOff>152400</xdr:colOff>
          <xdr:row>2</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1728787</xdr:colOff>
      <xdr:row>4</xdr:row>
      <xdr:rowOff>14287</xdr:rowOff>
    </xdr:from>
    <xdr:to>
      <xdr:col>2</xdr:col>
      <xdr:colOff>2814637</xdr:colOff>
      <xdr:row>8</xdr:row>
      <xdr:rowOff>23812</xdr:rowOff>
    </xdr:to>
    <xdr:sp macro="" textlink="">
      <xdr:nvSpPr>
        <xdr:cNvPr id="20" name="Rectángulo 19">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3443287" y="1223962"/>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2</xdr:col>
      <xdr:colOff>2909887</xdr:colOff>
      <xdr:row>4</xdr:row>
      <xdr:rowOff>14287</xdr:rowOff>
    </xdr:from>
    <xdr:to>
      <xdr:col>2</xdr:col>
      <xdr:colOff>4024312</xdr:colOff>
      <xdr:row>8</xdr:row>
      <xdr:rowOff>23812</xdr:rowOff>
    </xdr:to>
    <xdr:sp macro="" textlink="">
      <xdr:nvSpPr>
        <xdr:cNvPr id="23" name="Rectángulo 22">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4624387" y="1223962"/>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1166812</xdr:colOff>
      <xdr:row>4</xdr:row>
      <xdr:rowOff>14287</xdr:rowOff>
    </xdr:from>
    <xdr:to>
      <xdr:col>4</xdr:col>
      <xdr:colOff>585787</xdr:colOff>
      <xdr:row>8</xdr:row>
      <xdr:rowOff>23812</xdr:rowOff>
    </xdr:to>
    <xdr:sp macro="" textlink="">
      <xdr:nvSpPr>
        <xdr:cNvPr id="24" name="Rectángulo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7034212" y="1223962"/>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2</xdr:col>
      <xdr:colOff>1357312</xdr:colOff>
      <xdr:row>4</xdr:row>
      <xdr:rowOff>14287</xdr:rowOff>
    </xdr:from>
    <xdr:to>
      <xdr:col>2</xdr:col>
      <xdr:colOff>1614487</xdr:colOff>
      <xdr:row>8</xdr:row>
      <xdr:rowOff>23812</xdr:rowOff>
    </xdr:to>
    <xdr:sp macro="" textlink="">
      <xdr:nvSpPr>
        <xdr:cNvPr id="17" name="Rectángulo 16">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3071812" y="1223962"/>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4</xdr:col>
      <xdr:colOff>690562</xdr:colOff>
      <xdr:row>4</xdr:row>
      <xdr:rowOff>14287</xdr:rowOff>
    </xdr:from>
    <xdr:to>
      <xdr:col>5</xdr:col>
      <xdr:colOff>109537</xdr:colOff>
      <xdr:row>8</xdr:row>
      <xdr:rowOff>23812</xdr:rowOff>
    </xdr:to>
    <xdr:sp macro="" textlink="">
      <xdr:nvSpPr>
        <xdr:cNvPr id="21" name="Rectángulo 2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8253412" y="1223962"/>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5</xdr:col>
      <xdr:colOff>195262</xdr:colOff>
      <xdr:row>4</xdr:row>
      <xdr:rowOff>14287</xdr:rowOff>
    </xdr:from>
    <xdr:to>
      <xdr:col>5</xdr:col>
      <xdr:colOff>1309687</xdr:colOff>
      <xdr:row>8</xdr:row>
      <xdr:rowOff>23812</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9453562" y="1223962"/>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2</xdr:col>
      <xdr:colOff>3848100</xdr:colOff>
      <xdr:row>27</xdr:row>
      <xdr:rowOff>85725</xdr:rowOff>
    </xdr:from>
    <xdr:to>
      <xdr:col>3</xdr:col>
      <xdr:colOff>1647825</xdr:colOff>
      <xdr:row>30</xdr:row>
      <xdr:rowOff>66675</xdr:rowOff>
    </xdr:to>
    <xdr:sp macro="" textlink="">
      <xdr:nvSpPr>
        <xdr:cNvPr id="19" name="Rectángulo redondeado 18">
          <a:hlinkClick xmlns:r="http://schemas.openxmlformats.org/officeDocument/2006/relationships" r:id="rId7"/>
        </xdr:cNvPr>
        <xdr:cNvSpPr/>
      </xdr:nvSpPr>
      <xdr:spPr>
        <a:xfrm>
          <a:off x="5562600" y="5867400"/>
          <a:ext cx="1952625" cy="552450"/>
        </a:xfrm>
        <a:prstGeom prst="round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s-CO" sz="1000" b="1">
              <a:solidFill>
                <a:schemeClr val="dk1"/>
              </a:solidFill>
              <a:effectLst/>
              <a:latin typeface="+mn-lt"/>
              <a:ea typeface="+mn-ea"/>
              <a:cs typeface="+mn-cs"/>
            </a:rPr>
            <a:t>Síntesis</a:t>
          </a:r>
          <a:r>
            <a:rPr lang="es-CO" sz="1000" b="1" baseline="0">
              <a:solidFill>
                <a:schemeClr val="dk1"/>
              </a:solidFill>
              <a:effectLst/>
              <a:latin typeface="+mn-lt"/>
              <a:ea typeface="+mn-ea"/>
              <a:cs typeface="+mn-cs"/>
            </a:rPr>
            <a:t> </a:t>
          </a:r>
          <a:r>
            <a:rPr lang="es-CO" sz="1000" b="1">
              <a:solidFill>
                <a:schemeClr val="dk1"/>
              </a:solidFill>
              <a:effectLst/>
              <a:latin typeface="+mn-lt"/>
              <a:ea typeface="+mn-ea"/>
              <a:cs typeface="+mn-cs"/>
            </a:rPr>
            <a:t>Informe Pormenorizado </a:t>
          </a:r>
          <a:endParaRPr lang="en-US" sz="1000" b="0">
            <a:solidFill>
              <a:schemeClr val="dk1"/>
            </a:solidFill>
            <a:effectLst/>
            <a:latin typeface="+mn-lt"/>
            <a:ea typeface="+mn-ea"/>
            <a:cs typeface="+mn-cs"/>
          </a:endParaRPr>
        </a:p>
        <a:p>
          <a:pPr algn="ctr"/>
          <a:r>
            <a:rPr lang="en-US" sz="1000" b="1" kern="1200">
              <a:solidFill>
                <a:sysClr val="windowText" lastClr="000000"/>
              </a:solidFill>
              <a:latin typeface="+mn-lt"/>
              <a:ea typeface="+mn-ea"/>
              <a:cs typeface="+mn-cs"/>
            </a:rPr>
            <a:t>12 de Marzo - 11 de julio de 2019 </a:t>
          </a:r>
        </a:p>
      </xdr:txBody>
    </xdr:sp>
    <xdr:clientData/>
  </xdr:twoCellAnchor>
  <xdr:twoCellAnchor>
    <xdr:from>
      <xdr:col>2</xdr:col>
      <xdr:colOff>4119562</xdr:colOff>
      <xdr:row>4</xdr:row>
      <xdr:rowOff>14287</xdr:rowOff>
    </xdr:from>
    <xdr:to>
      <xdr:col>3</xdr:col>
      <xdr:colOff>1081087</xdr:colOff>
      <xdr:row>8</xdr:row>
      <xdr:rowOff>23812</xdr:rowOff>
    </xdr:to>
    <xdr:sp macro="" textlink="">
      <xdr:nvSpPr>
        <xdr:cNvPr id="22" name="Rectángulo 21">
          <a:hlinkClick xmlns:r="http://schemas.openxmlformats.org/officeDocument/2006/relationships" r:id="rId8"/>
          <a:extLst>
            <a:ext uri="{FF2B5EF4-FFF2-40B4-BE49-F238E27FC236}">
              <a16:creationId xmlns:a16="http://schemas.microsoft.com/office/drawing/2014/main" id="{00000000-0008-0000-0000-000018000000}"/>
            </a:ext>
          </a:extLst>
        </xdr:cNvPr>
        <xdr:cNvSpPr/>
      </xdr:nvSpPr>
      <xdr:spPr>
        <a:xfrm>
          <a:off x="5834062" y="1223962"/>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0</xdr:row>
          <xdr:rowOff>142875</xdr:rowOff>
        </xdr:from>
        <xdr:to>
          <xdr:col>0</xdr:col>
          <xdr:colOff>1600200</xdr:colOff>
          <xdr:row>2</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1524000</xdr:colOff>
      <xdr:row>4</xdr:row>
      <xdr:rowOff>9525</xdr:rowOff>
    </xdr:from>
    <xdr:to>
      <xdr:col>1</xdr:col>
      <xdr:colOff>2609850</xdr:colOff>
      <xdr:row>8</xdr:row>
      <xdr:rowOff>19050</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3286125" y="118110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2705100</xdr:colOff>
      <xdr:row>4</xdr:row>
      <xdr:rowOff>9525</xdr:rowOff>
    </xdr:from>
    <xdr:to>
      <xdr:col>1</xdr:col>
      <xdr:colOff>3819525</xdr:colOff>
      <xdr:row>8</xdr:row>
      <xdr:rowOff>19050</xdr:rowOff>
    </xdr:to>
    <xdr:sp macro="" textlink="">
      <xdr:nvSpPr>
        <xdr:cNvPr id="28" name="Rectángulo 27">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446722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5114925</xdr:colOff>
      <xdr:row>4</xdr:row>
      <xdr:rowOff>9525</xdr:rowOff>
    </xdr:from>
    <xdr:to>
      <xdr:col>1</xdr:col>
      <xdr:colOff>6229350</xdr:colOff>
      <xdr:row>8</xdr:row>
      <xdr:rowOff>19050</xdr:rowOff>
    </xdr:to>
    <xdr:sp macro="" textlink="">
      <xdr:nvSpPr>
        <xdr:cNvPr id="29" name="Rectángulo 2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87705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1152525</xdr:colOff>
      <xdr:row>4</xdr:row>
      <xdr:rowOff>9525</xdr:rowOff>
    </xdr:from>
    <xdr:to>
      <xdr:col>1</xdr:col>
      <xdr:colOff>1409700</xdr:colOff>
      <xdr:row>8</xdr:row>
      <xdr:rowOff>19050</xdr:rowOff>
    </xdr:to>
    <xdr:sp macro="" textlink="">
      <xdr:nvSpPr>
        <xdr:cNvPr id="30" name="Rectángulo 2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914650" y="118110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6334125</xdr:colOff>
      <xdr:row>4</xdr:row>
      <xdr:rowOff>9525</xdr:rowOff>
    </xdr:from>
    <xdr:to>
      <xdr:col>1</xdr:col>
      <xdr:colOff>7448550</xdr:colOff>
      <xdr:row>8</xdr:row>
      <xdr:rowOff>19050</xdr:rowOff>
    </xdr:to>
    <xdr:sp macro="" textlink="">
      <xdr:nvSpPr>
        <xdr:cNvPr id="31" name="Rectángulo 3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809625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1</xdr:col>
      <xdr:colOff>7534275</xdr:colOff>
      <xdr:row>4</xdr:row>
      <xdr:rowOff>9525</xdr:rowOff>
    </xdr:from>
    <xdr:to>
      <xdr:col>1</xdr:col>
      <xdr:colOff>8648700</xdr:colOff>
      <xdr:row>8</xdr:row>
      <xdr:rowOff>19050</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9296400" y="118110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1</xdr:col>
      <xdr:colOff>3914775</xdr:colOff>
      <xdr:row>4</xdr:row>
      <xdr:rowOff>9525</xdr:rowOff>
    </xdr:from>
    <xdr:to>
      <xdr:col>1</xdr:col>
      <xdr:colOff>5029200</xdr:colOff>
      <xdr:row>8</xdr:row>
      <xdr:rowOff>19050</xdr:rowOff>
    </xdr:to>
    <xdr:sp macro="" textlink="">
      <xdr:nvSpPr>
        <xdr:cNvPr id="33" name="Rectángulo 3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67690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0</xdr:row>
          <xdr:rowOff>171450</xdr:rowOff>
        </xdr:from>
        <xdr:to>
          <xdr:col>0</xdr:col>
          <xdr:colOff>1571625</xdr:colOff>
          <xdr:row>2</xdr:row>
          <xdr:rowOff>180975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1400175</xdr:colOff>
      <xdr:row>4</xdr:row>
      <xdr:rowOff>28575</xdr:rowOff>
    </xdr:from>
    <xdr:to>
      <xdr:col>1</xdr:col>
      <xdr:colOff>2486025</xdr:colOff>
      <xdr:row>8</xdr:row>
      <xdr:rowOff>38100</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3162300" y="120015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2581275</xdr:colOff>
      <xdr:row>4</xdr:row>
      <xdr:rowOff>28575</xdr:rowOff>
    </xdr:from>
    <xdr:to>
      <xdr:col>1</xdr:col>
      <xdr:colOff>3695700</xdr:colOff>
      <xdr:row>8</xdr:row>
      <xdr:rowOff>38100</xdr:rowOff>
    </xdr:to>
    <xdr:sp macro="" textlink="">
      <xdr:nvSpPr>
        <xdr:cNvPr id="28" name="Rectángulo 27">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4343400"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4991100</xdr:colOff>
      <xdr:row>4</xdr:row>
      <xdr:rowOff>28575</xdr:rowOff>
    </xdr:from>
    <xdr:to>
      <xdr:col>1</xdr:col>
      <xdr:colOff>6105525</xdr:colOff>
      <xdr:row>8</xdr:row>
      <xdr:rowOff>38100</xdr:rowOff>
    </xdr:to>
    <xdr:sp macro="" textlink="">
      <xdr:nvSpPr>
        <xdr:cNvPr id="29" name="Rectángulo 2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75322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1028700</xdr:colOff>
      <xdr:row>4</xdr:row>
      <xdr:rowOff>28575</xdr:rowOff>
    </xdr:from>
    <xdr:to>
      <xdr:col>1</xdr:col>
      <xdr:colOff>1285875</xdr:colOff>
      <xdr:row>8</xdr:row>
      <xdr:rowOff>38100</xdr:rowOff>
    </xdr:to>
    <xdr:sp macro="" textlink="">
      <xdr:nvSpPr>
        <xdr:cNvPr id="30" name="Rectángulo 2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790825" y="12001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6210300</xdr:colOff>
      <xdr:row>4</xdr:row>
      <xdr:rowOff>28575</xdr:rowOff>
    </xdr:from>
    <xdr:to>
      <xdr:col>1</xdr:col>
      <xdr:colOff>7324725</xdr:colOff>
      <xdr:row>8</xdr:row>
      <xdr:rowOff>38100</xdr:rowOff>
    </xdr:to>
    <xdr:sp macro="" textlink="">
      <xdr:nvSpPr>
        <xdr:cNvPr id="31" name="Rectángulo 3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797242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1</xdr:col>
      <xdr:colOff>7410450</xdr:colOff>
      <xdr:row>4</xdr:row>
      <xdr:rowOff>28575</xdr:rowOff>
    </xdr:from>
    <xdr:to>
      <xdr:col>1</xdr:col>
      <xdr:colOff>8524875</xdr:colOff>
      <xdr:row>8</xdr:row>
      <xdr:rowOff>38100</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9172575" y="12001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1</xdr:col>
      <xdr:colOff>3790950</xdr:colOff>
      <xdr:row>4</xdr:row>
      <xdr:rowOff>28575</xdr:rowOff>
    </xdr:from>
    <xdr:to>
      <xdr:col>1</xdr:col>
      <xdr:colOff>4905375</xdr:colOff>
      <xdr:row>8</xdr:row>
      <xdr:rowOff>38100</xdr:rowOff>
    </xdr:to>
    <xdr:sp macro="" textlink="">
      <xdr:nvSpPr>
        <xdr:cNvPr id="33" name="Rectángulo 3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55307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104775</xdr:rowOff>
        </xdr:from>
        <xdr:to>
          <xdr:col>0</xdr:col>
          <xdr:colOff>1562100</xdr:colOff>
          <xdr:row>2</xdr:row>
          <xdr:rowOff>209550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1209675</xdr:colOff>
      <xdr:row>4</xdr:row>
      <xdr:rowOff>9525</xdr:rowOff>
    </xdr:from>
    <xdr:to>
      <xdr:col>1</xdr:col>
      <xdr:colOff>2295525</xdr:colOff>
      <xdr:row>8</xdr:row>
      <xdr:rowOff>19050</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2971800" y="118110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2390775</xdr:colOff>
      <xdr:row>4</xdr:row>
      <xdr:rowOff>9525</xdr:rowOff>
    </xdr:from>
    <xdr:to>
      <xdr:col>1</xdr:col>
      <xdr:colOff>3505200</xdr:colOff>
      <xdr:row>8</xdr:row>
      <xdr:rowOff>19050</xdr:rowOff>
    </xdr:to>
    <xdr:sp macro="" textlink="">
      <xdr:nvSpPr>
        <xdr:cNvPr id="27" name="Rectángulo 26">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415290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4800600</xdr:colOff>
      <xdr:row>4</xdr:row>
      <xdr:rowOff>9525</xdr:rowOff>
    </xdr:from>
    <xdr:to>
      <xdr:col>1</xdr:col>
      <xdr:colOff>5915025</xdr:colOff>
      <xdr:row>8</xdr:row>
      <xdr:rowOff>19050</xdr:rowOff>
    </xdr:to>
    <xdr:sp macro="" textlink="">
      <xdr:nvSpPr>
        <xdr:cNvPr id="29" name="Rectángulo 2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56272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838200</xdr:colOff>
      <xdr:row>4</xdr:row>
      <xdr:rowOff>9525</xdr:rowOff>
    </xdr:from>
    <xdr:to>
      <xdr:col>1</xdr:col>
      <xdr:colOff>1095375</xdr:colOff>
      <xdr:row>8</xdr:row>
      <xdr:rowOff>19050</xdr:rowOff>
    </xdr:to>
    <xdr:sp macro="" textlink="">
      <xdr:nvSpPr>
        <xdr:cNvPr id="30" name="Rectángulo 2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600325" y="118110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6019800</xdr:colOff>
      <xdr:row>4</xdr:row>
      <xdr:rowOff>9525</xdr:rowOff>
    </xdr:from>
    <xdr:to>
      <xdr:col>1</xdr:col>
      <xdr:colOff>7134225</xdr:colOff>
      <xdr:row>8</xdr:row>
      <xdr:rowOff>19050</xdr:rowOff>
    </xdr:to>
    <xdr:sp macro="" textlink="">
      <xdr:nvSpPr>
        <xdr:cNvPr id="31" name="Rectángulo 3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778192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1</xdr:col>
      <xdr:colOff>7219950</xdr:colOff>
      <xdr:row>4</xdr:row>
      <xdr:rowOff>9525</xdr:rowOff>
    </xdr:from>
    <xdr:to>
      <xdr:col>1</xdr:col>
      <xdr:colOff>8334375</xdr:colOff>
      <xdr:row>8</xdr:row>
      <xdr:rowOff>19050</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8982075" y="118110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1</xdr:col>
      <xdr:colOff>3600450</xdr:colOff>
      <xdr:row>4</xdr:row>
      <xdr:rowOff>9525</xdr:rowOff>
    </xdr:from>
    <xdr:to>
      <xdr:col>1</xdr:col>
      <xdr:colOff>4714875</xdr:colOff>
      <xdr:row>8</xdr:row>
      <xdr:rowOff>19050</xdr:rowOff>
    </xdr:to>
    <xdr:sp macro="" textlink="">
      <xdr:nvSpPr>
        <xdr:cNvPr id="33" name="Rectángulo 3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36257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104775</xdr:rowOff>
        </xdr:from>
        <xdr:to>
          <xdr:col>0</xdr:col>
          <xdr:colOff>1562100</xdr:colOff>
          <xdr:row>2</xdr:row>
          <xdr:rowOff>85725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1133475</xdr:colOff>
      <xdr:row>4</xdr:row>
      <xdr:rowOff>28575</xdr:rowOff>
    </xdr:from>
    <xdr:to>
      <xdr:col>1</xdr:col>
      <xdr:colOff>2219325</xdr:colOff>
      <xdr:row>8</xdr:row>
      <xdr:rowOff>38100</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2895600" y="120015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2314575</xdr:colOff>
      <xdr:row>4</xdr:row>
      <xdr:rowOff>28575</xdr:rowOff>
    </xdr:from>
    <xdr:to>
      <xdr:col>1</xdr:col>
      <xdr:colOff>3429000</xdr:colOff>
      <xdr:row>8</xdr:row>
      <xdr:rowOff>38100</xdr:rowOff>
    </xdr:to>
    <xdr:sp macro="" textlink="">
      <xdr:nvSpPr>
        <xdr:cNvPr id="28" name="Rectángulo 27">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4076700"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4724400</xdr:colOff>
      <xdr:row>4</xdr:row>
      <xdr:rowOff>28575</xdr:rowOff>
    </xdr:from>
    <xdr:to>
      <xdr:col>1</xdr:col>
      <xdr:colOff>5838825</xdr:colOff>
      <xdr:row>8</xdr:row>
      <xdr:rowOff>38100</xdr:rowOff>
    </xdr:to>
    <xdr:sp macro="" textlink="">
      <xdr:nvSpPr>
        <xdr:cNvPr id="29" name="Rectángulo 2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48652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762000</xdr:colOff>
      <xdr:row>4</xdr:row>
      <xdr:rowOff>28575</xdr:rowOff>
    </xdr:from>
    <xdr:to>
      <xdr:col>1</xdr:col>
      <xdr:colOff>1019175</xdr:colOff>
      <xdr:row>8</xdr:row>
      <xdr:rowOff>38100</xdr:rowOff>
    </xdr:to>
    <xdr:sp macro="" textlink="">
      <xdr:nvSpPr>
        <xdr:cNvPr id="30" name="Rectángulo 2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524125" y="12001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5943600</xdr:colOff>
      <xdr:row>4</xdr:row>
      <xdr:rowOff>28575</xdr:rowOff>
    </xdr:from>
    <xdr:to>
      <xdr:col>1</xdr:col>
      <xdr:colOff>7058025</xdr:colOff>
      <xdr:row>8</xdr:row>
      <xdr:rowOff>38100</xdr:rowOff>
    </xdr:to>
    <xdr:sp macro="" textlink="">
      <xdr:nvSpPr>
        <xdr:cNvPr id="31" name="Rectángulo 3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770572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1</xdr:col>
      <xdr:colOff>7143750</xdr:colOff>
      <xdr:row>4</xdr:row>
      <xdr:rowOff>28575</xdr:rowOff>
    </xdr:from>
    <xdr:to>
      <xdr:col>1</xdr:col>
      <xdr:colOff>8258175</xdr:colOff>
      <xdr:row>8</xdr:row>
      <xdr:rowOff>38100</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8905875" y="12001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1</xdr:col>
      <xdr:colOff>3524250</xdr:colOff>
      <xdr:row>4</xdr:row>
      <xdr:rowOff>28575</xdr:rowOff>
    </xdr:from>
    <xdr:to>
      <xdr:col>1</xdr:col>
      <xdr:colOff>4638675</xdr:colOff>
      <xdr:row>8</xdr:row>
      <xdr:rowOff>38100</xdr:rowOff>
    </xdr:to>
    <xdr:sp macro="" textlink="">
      <xdr:nvSpPr>
        <xdr:cNvPr id="33" name="Rectángulo 3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28637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0</xdr:row>
          <xdr:rowOff>142875</xdr:rowOff>
        </xdr:from>
        <xdr:to>
          <xdr:col>1</xdr:col>
          <xdr:colOff>657225</xdr:colOff>
          <xdr:row>2</xdr:row>
          <xdr:rowOff>152400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342900</xdr:colOff>
      <xdr:row>4</xdr:row>
      <xdr:rowOff>9525</xdr:rowOff>
    </xdr:from>
    <xdr:to>
      <xdr:col>2</xdr:col>
      <xdr:colOff>1428750</xdr:colOff>
      <xdr:row>8</xdr:row>
      <xdr:rowOff>19050</xdr:rowOff>
    </xdr:to>
    <xdr:sp macro="" textlink="">
      <xdr:nvSpPr>
        <xdr:cNvPr id="17" name="Rectángulo 16">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2990850" y="118110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2</xdr:col>
      <xdr:colOff>1524000</xdr:colOff>
      <xdr:row>4</xdr:row>
      <xdr:rowOff>9525</xdr:rowOff>
    </xdr:from>
    <xdr:to>
      <xdr:col>2</xdr:col>
      <xdr:colOff>2638425</xdr:colOff>
      <xdr:row>8</xdr:row>
      <xdr:rowOff>19050</xdr:rowOff>
    </xdr:to>
    <xdr:sp macro="" textlink="">
      <xdr:nvSpPr>
        <xdr:cNvPr id="18" name="Rectángulo 17">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417195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352425</xdr:colOff>
      <xdr:row>4</xdr:row>
      <xdr:rowOff>9525</xdr:rowOff>
    </xdr:from>
    <xdr:to>
      <xdr:col>3</xdr:col>
      <xdr:colOff>1466850</xdr:colOff>
      <xdr:row>8</xdr:row>
      <xdr:rowOff>19050</xdr:rowOff>
    </xdr:to>
    <xdr:sp macro="" textlink="">
      <xdr:nvSpPr>
        <xdr:cNvPr id="19" name="Rectángulo 1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58177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1295400</xdr:colOff>
      <xdr:row>4</xdr:row>
      <xdr:rowOff>9525</xdr:rowOff>
    </xdr:from>
    <xdr:to>
      <xdr:col>2</xdr:col>
      <xdr:colOff>228600</xdr:colOff>
      <xdr:row>8</xdr:row>
      <xdr:rowOff>19050</xdr:rowOff>
    </xdr:to>
    <xdr:sp macro="" textlink="">
      <xdr:nvSpPr>
        <xdr:cNvPr id="20" name="Rectángulo 1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619375" y="118110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3</xdr:col>
      <xdr:colOff>1571625</xdr:colOff>
      <xdr:row>4</xdr:row>
      <xdr:rowOff>9525</xdr:rowOff>
    </xdr:from>
    <xdr:to>
      <xdr:col>3</xdr:col>
      <xdr:colOff>2686050</xdr:colOff>
      <xdr:row>8</xdr:row>
      <xdr:rowOff>19050</xdr:rowOff>
    </xdr:to>
    <xdr:sp macro="" textlink="">
      <xdr:nvSpPr>
        <xdr:cNvPr id="21" name="Rectángulo 2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780097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3</xdr:col>
      <xdr:colOff>2771775</xdr:colOff>
      <xdr:row>4</xdr:row>
      <xdr:rowOff>9525</xdr:rowOff>
    </xdr:from>
    <xdr:to>
      <xdr:col>3</xdr:col>
      <xdr:colOff>3886200</xdr:colOff>
      <xdr:row>8</xdr:row>
      <xdr:rowOff>19050</xdr:rowOff>
    </xdr:to>
    <xdr:sp macro="" textlink="">
      <xdr:nvSpPr>
        <xdr:cNvPr id="22" name="Rectángulo 2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9001125" y="118110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2</xdr:col>
      <xdr:colOff>2733675</xdr:colOff>
      <xdr:row>4</xdr:row>
      <xdr:rowOff>9525</xdr:rowOff>
    </xdr:from>
    <xdr:to>
      <xdr:col>3</xdr:col>
      <xdr:colOff>266700</xdr:colOff>
      <xdr:row>8</xdr:row>
      <xdr:rowOff>19050</xdr:rowOff>
    </xdr:to>
    <xdr:sp macro="" textlink="">
      <xdr:nvSpPr>
        <xdr:cNvPr id="23" name="Rectángulo 2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38162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0</xdr:row>
          <xdr:rowOff>142875</xdr:rowOff>
        </xdr:from>
        <xdr:to>
          <xdr:col>1</xdr:col>
          <xdr:colOff>847725</xdr:colOff>
          <xdr:row>2</xdr:row>
          <xdr:rowOff>152400</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742950</xdr:colOff>
      <xdr:row>29</xdr:row>
      <xdr:rowOff>114300</xdr:rowOff>
    </xdr:from>
    <xdr:to>
      <xdr:col>13</xdr:col>
      <xdr:colOff>0</xdr:colOff>
      <xdr:row>40</xdr:row>
      <xdr:rowOff>133350</xdr:rowOff>
    </xdr:to>
    <xdr:graphicFrame macro="">
      <xdr:nvGraphicFramePr>
        <xdr:cNvPr id="16" name="Gráfico 15">
          <a:extLst>
            <a:ext uri="{FF2B5EF4-FFF2-40B4-BE49-F238E27FC236}">
              <a16:creationId xmlns:a16="http://schemas.microsoft.com/office/drawing/2014/main" id="{2282E16C-234B-4C1B-82BA-B8B667F9C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981075</xdr:colOff>
      <xdr:row>62</xdr:row>
      <xdr:rowOff>209551</xdr:rowOff>
    </xdr:from>
    <xdr:to>
      <xdr:col>5</xdr:col>
      <xdr:colOff>400051</xdr:colOff>
      <xdr:row>65</xdr:row>
      <xdr:rowOff>581025</xdr:rowOff>
    </xdr:to>
    <xdr:grpSp>
      <xdr:nvGrpSpPr>
        <xdr:cNvPr id="17" name="Grupo 16"/>
        <xdr:cNvGrpSpPr/>
      </xdr:nvGrpSpPr>
      <xdr:grpSpPr>
        <a:xfrm>
          <a:off x="2114550" y="20602576"/>
          <a:ext cx="3895726" cy="2047874"/>
          <a:chOff x="2066925" y="17630776"/>
          <a:chExt cx="4152901" cy="2009020"/>
        </a:xfrm>
      </xdr:grpSpPr>
      <xdr:grpSp>
        <xdr:nvGrpSpPr>
          <xdr:cNvPr id="18" name="Grupo 17"/>
          <xdr:cNvGrpSpPr/>
        </xdr:nvGrpSpPr>
        <xdr:grpSpPr>
          <a:xfrm>
            <a:off x="2124076" y="17630776"/>
            <a:ext cx="4095750" cy="1543050"/>
            <a:chOff x="8115300" y="18087975"/>
            <a:chExt cx="4867275" cy="1762125"/>
          </a:xfrm>
        </xdr:grpSpPr>
        <xdr:grpSp>
          <xdr:nvGrpSpPr>
            <xdr:cNvPr id="20" name="Grupo 19"/>
            <xdr:cNvGrpSpPr/>
          </xdr:nvGrpSpPr>
          <xdr:grpSpPr>
            <a:xfrm>
              <a:off x="8115300" y="18278475"/>
              <a:ext cx="4867275" cy="1571625"/>
              <a:chOff x="5572125" y="4419600"/>
              <a:chExt cx="4867275" cy="1571625"/>
            </a:xfrm>
          </xdr:grpSpPr>
          <xdr:pic>
            <xdr:nvPicPr>
              <xdr:cNvPr id="22" name="Imagen 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419600"/>
                <a:ext cx="4724400" cy="15716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3" name="Rectángulo 22"/>
              <xdr:cNvSpPr/>
            </xdr:nvSpPr>
            <xdr:spPr>
              <a:xfrm>
                <a:off x="7153275" y="5238750"/>
                <a:ext cx="1438275" cy="561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rgbClr val="009999"/>
                    </a:solidFill>
                    <a:latin typeface="Humanst521 BT" panose="020B0602020204020204" pitchFamily="34" charset="0"/>
                  </a:rPr>
                  <a:t>73,3</a:t>
                </a:r>
              </a:p>
            </xdr:txBody>
          </xdr:sp>
          <xdr:sp macro="" textlink="">
            <xdr:nvSpPr>
              <xdr:cNvPr id="24" name="Rectángulo 23"/>
              <xdr:cNvSpPr/>
            </xdr:nvSpPr>
            <xdr:spPr>
              <a:xfrm>
                <a:off x="5611494" y="5476874"/>
                <a:ext cx="684532" cy="2527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s-CO" sz="1200" b="1">
                    <a:solidFill>
                      <a:sysClr val="windowText" lastClr="000000"/>
                    </a:solidFill>
                    <a:latin typeface="Humanst521 BT" panose="020B0602020204020204" pitchFamily="34" charset="0"/>
                  </a:rPr>
                  <a:t>38,7</a:t>
                </a:r>
              </a:p>
            </xdr:txBody>
          </xdr:sp>
          <xdr:sp macro="" textlink="">
            <xdr:nvSpPr>
              <xdr:cNvPr id="25" name="Rectángulo 24"/>
              <xdr:cNvSpPr/>
            </xdr:nvSpPr>
            <xdr:spPr>
              <a:xfrm>
                <a:off x="9525000" y="5486400"/>
                <a:ext cx="914400"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Humanst521 BT" panose="020B0602020204020204" pitchFamily="34" charset="0"/>
                  </a:rPr>
                  <a:t>94.0</a:t>
                </a:r>
              </a:p>
            </xdr:txBody>
          </xdr:sp>
        </xdr:grpSp>
        <xdr:sp macro="" textlink="">
          <xdr:nvSpPr>
            <xdr:cNvPr id="21" name="Rectángulo 20"/>
            <xdr:cNvSpPr/>
          </xdr:nvSpPr>
          <xdr:spPr>
            <a:xfrm>
              <a:off x="9944100" y="18087975"/>
              <a:ext cx="914400"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latin typeface="Humanst521 BT" panose="020B0602020204020204" pitchFamily="34" charset="0"/>
                </a:rPr>
                <a:t>64.8</a:t>
              </a:r>
            </a:p>
          </xdr:txBody>
        </xdr:sp>
      </xdr:grpSp>
      <xdr:pic>
        <xdr:nvPicPr>
          <xdr:cNvPr id="19" name="Imagen 18"/>
          <xdr:cNvPicPr>
            <a:picLocks noChangeAspect="1"/>
          </xdr:cNvPicPr>
        </xdr:nvPicPr>
        <xdr:blipFill>
          <a:blip xmlns:r="http://schemas.openxmlformats.org/officeDocument/2006/relationships" r:embed="rId3"/>
          <a:stretch>
            <a:fillRect/>
          </a:stretch>
        </xdr:blipFill>
        <xdr:spPr>
          <a:xfrm>
            <a:off x="2066925" y="19250025"/>
            <a:ext cx="4067175" cy="389771"/>
          </a:xfrm>
          <a:prstGeom prst="rect">
            <a:avLst/>
          </a:prstGeom>
        </xdr:spPr>
      </xdr:pic>
    </xdr:grpSp>
    <xdr:clientData/>
  </xdr:twoCellAnchor>
  <xdr:twoCellAnchor>
    <xdr:from>
      <xdr:col>3</xdr:col>
      <xdr:colOff>476250</xdr:colOff>
      <xdr:row>17</xdr:row>
      <xdr:rowOff>171450</xdr:rowOff>
    </xdr:from>
    <xdr:to>
      <xdr:col>7</xdr:col>
      <xdr:colOff>809625</xdr:colOff>
      <xdr:row>24</xdr:row>
      <xdr:rowOff>114300</xdr:rowOff>
    </xdr:to>
    <xdr:grpSp>
      <xdr:nvGrpSpPr>
        <xdr:cNvPr id="26" name="Grupo 25"/>
        <xdr:cNvGrpSpPr/>
      </xdr:nvGrpSpPr>
      <xdr:grpSpPr>
        <a:xfrm>
          <a:off x="3876675" y="4791075"/>
          <a:ext cx="4810125" cy="2152650"/>
          <a:chOff x="3733800" y="4362450"/>
          <a:chExt cx="4810125" cy="1733550"/>
        </a:xfrm>
      </xdr:grpSpPr>
      <xdr:grpSp>
        <xdr:nvGrpSpPr>
          <xdr:cNvPr id="27" name="Grupo 26"/>
          <xdr:cNvGrpSpPr/>
        </xdr:nvGrpSpPr>
        <xdr:grpSpPr>
          <a:xfrm>
            <a:off x="3733800" y="4562475"/>
            <a:ext cx="4810125" cy="1533525"/>
            <a:chOff x="5572125" y="4419600"/>
            <a:chExt cx="4867275" cy="1571625"/>
          </a:xfrm>
        </xdr:grpSpPr>
        <xdr:pic>
          <xdr:nvPicPr>
            <xdr:cNvPr id="29" name="Imagen 2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419600"/>
              <a:ext cx="4724400" cy="15716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0" name="Rectángulo 29"/>
            <xdr:cNvSpPr/>
          </xdr:nvSpPr>
          <xdr:spPr>
            <a:xfrm>
              <a:off x="7153275" y="5238750"/>
              <a:ext cx="1438275" cy="561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rgbClr val="009999"/>
                  </a:solidFill>
                </a:rPr>
                <a:t>72,8</a:t>
              </a:r>
            </a:p>
          </xdr:txBody>
        </xdr:sp>
        <xdr:sp macro="" textlink="">
          <xdr:nvSpPr>
            <xdr:cNvPr id="31" name="Rectángulo 30"/>
            <xdr:cNvSpPr/>
          </xdr:nvSpPr>
          <xdr:spPr>
            <a:xfrm>
              <a:off x="5753100" y="5476875"/>
              <a:ext cx="542925"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s-CO" sz="1200" b="1">
                  <a:solidFill>
                    <a:sysClr val="windowText" lastClr="000000"/>
                  </a:solidFill>
                </a:rPr>
                <a:t>55,1</a:t>
              </a:r>
            </a:p>
          </xdr:txBody>
        </xdr:sp>
        <xdr:sp macro="" textlink="">
          <xdr:nvSpPr>
            <xdr:cNvPr id="32" name="Rectángulo 31"/>
            <xdr:cNvSpPr/>
          </xdr:nvSpPr>
          <xdr:spPr>
            <a:xfrm>
              <a:off x="9525000" y="5486400"/>
              <a:ext cx="914400"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rPr>
                <a:t>77,2</a:t>
              </a:r>
            </a:p>
          </xdr:txBody>
        </xdr:sp>
      </xdr:grpSp>
      <xdr:sp macro="" textlink="">
        <xdr:nvSpPr>
          <xdr:cNvPr id="28" name="Rectángulo 27"/>
          <xdr:cNvSpPr/>
        </xdr:nvSpPr>
        <xdr:spPr>
          <a:xfrm>
            <a:off x="5648325" y="4362450"/>
            <a:ext cx="903663" cy="232352"/>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a:solidFill>
                  <a:sysClr val="windowText" lastClr="000000"/>
                </a:solidFill>
              </a:rPr>
              <a:t>65,0</a:t>
            </a:r>
          </a:p>
        </xdr:txBody>
      </xdr:sp>
    </xdr:grpSp>
    <xdr:clientData/>
  </xdr:twoCellAnchor>
  <xdr:twoCellAnchor editAs="oneCell">
    <xdr:from>
      <xdr:col>4</xdr:col>
      <xdr:colOff>731047</xdr:colOff>
      <xdr:row>46</xdr:row>
      <xdr:rowOff>0</xdr:rowOff>
    </xdr:from>
    <xdr:to>
      <xdr:col>12</xdr:col>
      <xdr:colOff>1361923</xdr:colOff>
      <xdr:row>55</xdr:row>
      <xdr:rowOff>581025</xdr:rowOff>
    </xdr:to>
    <xdr:pic>
      <xdr:nvPicPr>
        <xdr:cNvPr id="33" name="Imagen 32"/>
        <xdr:cNvPicPr>
          <a:picLocks noChangeAspect="1"/>
        </xdr:cNvPicPr>
      </xdr:nvPicPr>
      <xdr:blipFill>
        <a:blip xmlns:r="http://schemas.openxmlformats.org/officeDocument/2006/relationships" r:embed="rId4"/>
        <a:stretch>
          <a:fillRect/>
        </a:stretch>
      </xdr:blipFill>
      <xdr:spPr>
        <a:xfrm>
          <a:off x="5207797" y="14154150"/>
          <a:ext cx="9698676" cy="4533900"/>
        </a:xfrm>
        <a:prstGeom prst="rect">
          <a:avLst/>
        </a:prstGeom>
      </xdr:spPr>
    </xdr:pic>
    <xdr:clientData/>
  </xdr:twoCellAnchor>
  <xdr:twoCellAnchor>
    <xdr:from>
      <xdr:col>3</xdr:col>
      <xdr:colOff>466725</xdr:colOff>
      <xdr:row>3</xdr:row>
      <xdr:rowOff>180975</xdr:rowOff>
    </xdr:from>
    <xdr:to>
      <xdr:col>4</xdr:col>
      <xdr:colOff>476250</xdr:colOff>
      <xdr:row>8</xdr:row>
      <xdr:rowOff>0</xdr:rowOff>
    </xdr:to>
    <xdr:sp macro="" textlink="">
      <xdr:nvSpPr>
        <xdr:cNvPr id="35" name="Rectángulo 34">
          <a:hlinkClick xmlns:r="http://schemas.openxmlformats.org/officeDocument/2006/relationships" r:id="rId5"/>
          <a:extLst>
            <a:ext uri="{FF2B5EF4-FFF2-40B4-BE49-F238E27FC236}">
              <a16:creationId xmlns:a16="http://schemas.microsoft.com/office/drawing/2014/main" id="{00000000-0008-0000-0000-000014000000}"/>
            </a:ext>
          </a:extLst>
        </xdr:cNvPr>
        <xdr:cNvSpPr/>
      </xdr:nvSpPr>
      <xdr:spPr>
        <a:xfrm>
          <a:off x="3867150" y="116205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4</xdr:col>
      <xdr:colOff>571500</xdr:colOff>
      <xdr:row>3</xdr:row>
      <xdr:rowOff>180975</xdr:rowOff>
    </xdr:from>
    <xdr:to>
      <xdr:col>5</xdr:col>
      <xdr:colOff>552450</xdr:colOff>
      <xdr:row>8</xdr:row>
      <xdr:rowOff>0</xdr:rowOff>
    </xdr:to>
    <xdr:sp macro="" textlink="">
      <xdr:nvSpPr>
        <xdr:cNvPr id="36" name="Rectángulo 35">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5048250"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6</xdr:col>
      <xdr:colOff>714375</xdr:colOff>
      <xdr:row>3</xdr:row>
      <xdr:rowOff>180975</xdr:rowOff>
    </xdr:from>
    <xdr:to>
      <xdr:col>7</xdr:col>
      <xdr:colOff>695325</xdr:colOff>
      <xdr:row>8</xdr:row>
      <xdr:rowOff>0</xdr:rowOff>
    </xdr:to>
    <xdr:sp macro="" textlink="">
      <xdr:nvSpPr>
        <xdr:cNvPr id="37" name="Rectángulo 36">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7458075"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3</xdr:col>
      <xdr:colOff>95250</xdr:colOff>
      <xdr:row>3</xdr:row>
      <xdr:rowOff>180975</xdr:rowOff>
    </xdr:from>
    <xdr:to>
      <xdr:col>3</xdr:col>
      <xdr:colOff>352425</xdr:colOff>
      <xdr:row>8</xdr:row>
      <xdr:rowOff>0</xdr:rowOff>
    </xdr:to>
    <xdr:sp macro="" textlink="">
      <xdr:nvSpPr>
        <xdr:cNvPr id="38" name="Rectángulo 37">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3495675" y="11620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7</xdr:col>
      <xdr:colOff>800100</xdr:colOff>
      <xdr:row>3</xdr:row>
      <xdr:rowOff>180975</xdr:rowOff>
    </xdr:from>
    <xdr:to>
      <xdr:col>8</xdr:col>
      <xdr:colOff>781050</xdr:colOff>
      <xdr:row>8</xdr:row>
      <xdr:rowOff>0</xdr:rowOff>
    </xdr:to>
    <xdr:sp macro="" textlink="">
      <xdr:nvSpPr>
        <xdr:cNvPr id="39" name="Rectángulo 38">
          <a:hlinkClick xmlns:r="http://schemas.openxmlformats.org/officeDocument/2006/relationships" r:id="rId9"/>
          <a:extLst>
            <a:ext uri="{FF2B5EF4-FFF2-40B4-BE49-F238E27FC236}">
              <a16:creationId xmlns:a16="http://schemas.microsoft.com/office/drawing/2014/main" id="{00000000-0008-0000-0000-000017000000}"/>
            </a:ext>
          </a:extLst>
        </xdr:cNvPr>
        <xdr:cNvSpPr/>
      </xdr:nvSpPr>
      <xdr:spPr>
        <a:xfrm>
          <a:off x="8677275"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8</xdr:col>
      <xdr:colOff>866775</xdr:colOff>
      <xdr:row>3</xdr:row>
      <xdr:rowOff>180975</xdr:rowOff>
    </xdr:from>
    <xdr:to>
      <xdr:col>9</xdr:col>
      <xdr:colOff>847725</xdr:colOff>
      <xdr:row>8</xdr:row>
      <xdr:rowOff>0</xdr:rowOff>
    </xdr:to>
    <xdr:sp macro="" textlink="">
      <xdr:nvSpPr>
        <xdr:cNvPr id="40" name="Rectángulo 39">
          <a:hlinkClick xmlns:r="http://schemas.openxmlformats.org/officeDocument/2006/relationships" r:id="rId10"/>
          <a:extLst>
            <a:ext uri="{FF2B5EF4-FFF2-40B4-BE49-F238E27FC236}">
              <a16:creationId xmlns:a16="http://schemas.microsoft.com/office/drawing/2014/main" id="{00000000-0008-0000-0000-000017000000}"/>
            </a:ext>
          </a:extLst>
        </xdr:cNvPr>
        <xdr:cNvSpPr/>
      </xdr:nvSpPr>
      <xdr:spPr>
        <a:xfrm>
          <a:off x="9877425" y="11620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5</xdr:col>
      <xdr:colOff>647700</xdr:colOff>
      <xdr:row>3</xdr:row>
      <xdr:rowOff>180975</xdr:rowOff>
    </xdr:from>
    <xdr:to>
      <xdr:col>6</xdr:col>
      <xdr:colOff>628650</xdr:colOff>
      <xdr:row>8</xdr:row>
      <xdr:rowOff>0</xdr:rowOff>
    </xdr:to>
    <xdr:sp macro="" textlink="">
      <xdr:nvSpPr>
        <xdr:cNvPr id="41" name="Rectángulo 40">
          <a:hlinkClick xmlns:r="http://schemas.openxmlformats.org/officeDocument/2006/relationships" r:id="rId11"/>
          <a:extLst>
            <a:ext uri="{FF2B5EF4-FFF2-40B4-BE49-F238E27FC236}">
              <a16:creationId xmlns:a16="http://schemas.microsoft.com/office/drawing/2014/main" id="{00000000-0008-0000-0000-000018000000}"/>
            </a:ext>
          </a:extLst>
        </xdr:cNvPr>
        <xdr:cNvSpPr/>
      </xdr:nvSpPr>
      <xdr:spPr>
        <a:xfrm>
          <a:off x="6257925"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161925</xdr:rowOff>
        </xdr:from>
        <xdr:to>
          <xdr:col>1</xdr:col>
          <xdr:colOff>95250</xdr:colOff>
          <xdr:row>2</xdr:row>
          <xdr:rowOff>161925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1028700</xdr:colOff>
      <xdr:row>3</xdr:row>
      <xdr:rowOff>142875</xdr:rowOff>
    </xdr:from>
    <xdr:to>
      <xdr:col>2</xdr:col>
      <xdr:colOff>2114550</xdr:colOff>
      <xdr:row>7</xdr:row>
      <xdr:rowOff>152400</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2790825" y="116205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2</xdr:col>
      <xdr:colOff>2209800</xdr:colOff>
      <xdr:row>3</xdr:row>
      <xdr:rowOff>142875</xdr:rowOff>
    </xdr:from>
    <xdr:to>
      <xdr:col>2</xdr:col>
      <xdr:colOff>3324225</xdr:colOff>
      <xdr:row>7</xdr:row>
      <xdr:rowOff>152400</xdr:rowOff>
    </xdr:to>
    <xdr:sp macro="" textlink="">
      <xdr:nvSpPr>
        <xdr:cNvPr id="28" name="Rectángulo 27">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3971925"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2</xdr:col>
      <xdr:colOff>4619625</xdr:colOff>
      <xdr:row>3</xdr:row>
      <xdr:rowOff>142875</xdr:rowOff>
    </xdr:from>
    <xdr:to>
      <xdr:col>2</xdr:col>
      <xdr:colOff>5734050</xdr:colOff>
      <xdr:row>7</xdr:row>
      <xdr:rowOff>152400</xdr:rowOff>
    </xdr:to>
    <xdr:sp macro="" textlink="">
      <xdr:nvSpPr>
        <xdr:cNvPr id="29" name="Rectángulo 2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381750"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2</xdr:col>
      <xdr:colOff>657225</xdr:colOff>
      <xdr:row>3</xdr:row>
      <xdr:rowOff>142875</xdr:rowOff>
    </xdr:from>
    <xdr:to>
      <xdr:col>2</xdr:col>
      <xdr:colOff>914400</xdr:colOff>
      <xdr:row>7</xdr:row>
      <xdr:rowOff>152400</xdr:rowOff>
    </xdr:to>
    <xdr:sp macro="" textlink="">
      <xdr:nvSpPr>
        <xdr:cNvPr id="30" name="Rectángulo 2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419350" y="11620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2</xdr:col>
      <xdr:colOff>5838825</xdr:colOff>
      <xdr:row>3</xdr:row>
      <xdr:rowOff>142875</xdr:rowOff>
    </xdr:from>
    <xdr:to>
      <xdr:col>2</xdr:col>
      <xdr:colOff>6953250</xdr:colOff>
      <xdr:row>7</xdr:row>
      <xdr:rowOff>152400</xdr:rowOff>
    </xdr:to>
    <xdr:sp macro="" textlink="">
      <xdr:nvSpPr>
        <xdr:cNvPr id="31" name="Rectángulo 3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7600950"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2</xdr:col>
      <xdr:colOff>7038975</xdr:colOff>
      <xdr:row>3</xdr:row>
      <xdr:rowOff>142875</xdr:rowOff>
    </xdr:from>
    <xdr:to>
      <xdr:col>2</xdr:col>
      <xdr:colOff>8153400</xdr:colOff>
      <xdr:row>7</xdr:row>
      <xdr:rowOff>152400</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8801100" y="11620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2</xdr:col>
      <xdr:colOff>3419475</xdr:colOff>
      <xdr:row>3</xdr:row>
      <xdr:rowOff>142875</xdr:rowOff>
    </xdr:from>
    <xdr:to>
      <xdr:col>2</xdr:col>
      <xdr:colOff>4533900</xdr:colOff>
      <xdr:row>7</xdr:row>
      <xdr:rowOff>152400</xdr:rowOff>
    </xdr:to>
    <xdr:sp macro="" textlink="">
      <xdr:nvSpPr>
        <xdr:cNvPr id="33" name="Rectángulo 3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181600"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161925</xdr:rowOff>
        </xdr:from>
        <xdr:to>
          <xdr:col>1</xdr:col>
          <xdr:colOff>1924050</xdr:colOff>
          <xdr:row>2</xdr:row>
          <xdr:rowOff>161925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2266950</xdr:colOff>
      <xdr:row>3</xdr:row>
      <xdr:rowOff>152400</xdr:rowOff>
    </xdr:from>
    <xdr:to>
      <xdr:col>2</xdr:col>
      <xdr:colOff>752475</xdr:colOff>
      <xdr:row>7</xdr:row>
      <xdr:rowOff>161925</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2695575" y="1171575"/>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2</xdr:col>
      <xdr:colOff>847725</xdr:colOff>
      <xdr:row>3</xdr:row>
      <xdr:rowOff>152400</xdr:rowOff>
    </xdr:from>
    <xdr:to>
      <xdr:col>3</xdr:col>
      <xdr:colOff>161925</xdr:colOff>
      <xdr:row>7</xdr:row>
      <xdr:rowOff>161925</xdr:rowOff>
    </xdr:to>
    <xdr:sp macro="" textlink="">
      <xdr:nvSpPr>
        <xdr:cNvPr id="28" name="Rectángulo 27">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38766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1457325</xdr:colOff>
      <xdr:row>3</xdr:row>
      <xdr:rowOff>152400</xdr:rowOff>
    </xdr:from>
    <xdr:to>
      <xdr:col>3</xdr:col>
      <xdr:colOff>2571750</xdr:colOff>
      <xdr:row>7</xdr:row>
      <xdr:rowOff>161925</xdr:rowOff>
    </xdr:to>
    <xdr:sp macro="" textlink="">
      <xdr:nvSpPr>
        <xdr:cNvPr id="29" name="Rectángulo 2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2865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1895475</xdr:colOff>
      <xdr:row>3</xdr:row>
      <xdr:rowOff>152400</xdr:rowOff>
    </xdr:from>
    <xdr:to>
      <xdr:col>1</xdr:col>
      <xdr:colOff>2152650</xdr:colOff>
      <xdr:row>7</xdr:row>
      <xdr:rowOff>161925</xdr:rowOff>
    </xdr:to>
    <xdr:sp macro="" textlink="">
      <xdr:nvSpPr>
        <xdr:cNvPr id="30" name="Rectángulo 2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324100"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3</xdr:col>
      <xdr:colOff>2676525</xdr:colOff>
      <xdr:row>3</xdr:row>
      <xdr:rowOff>152400</xdr:rowOff>
    </xdr:from>
    <xdr:to>
      <xdr:col>3</xdr:col>
      <xdr:colOff>3790950</xdr:colOff>
      <xdr:row>7</xdr:row>
      <xdr:rowOff>161925</xdr:rowOff>
    </xdr:to>
    <xdr:sp macro="" textlink="">
      <xdr:nvSpPr>
        <xdr:cNvPr id="31" name="Rectángulo 3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75057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3</xdr:col>
      <xdr:colOff>3876675</xdr:colOff>
      <xdr:row>3</xdr:row>
      <xdr:rowOff>152400</xdr:rowOff>
    </xdr:from>
    <xdr:to>
      <xdr:col>3</xdr:col>
      <xdr:colOff>4991100</xdr:colOff>
      <xdr:row>7</xdr:row>
      <xdr:rowOff>161925</xdr:rowOff>
    </xdr:to>
    <xdr:sp macro="" textlink="">
      <xdr:nvSpPr>
        <xdr:cNvPr id="32" name="Rectángulo 3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8705850" y="117157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3</xdr:col>
      <xdr:colOff>257175</xdr:colOff>
      <xdr:row>3</xdr:row>
      <xdr:rowOff>152400</xdr:rowOff>
    </xdr:from>
    <xdr:to>
      <xdr:col>3</xdr:col>
      <xdr:colOff>1371600</xdr:colOff>
      <xdr:row>7</xdr:row>
      <xdr:rowOff>161925</xdr:rowOff>
    </xdr:to>
    <xdr:sp macro="" textlink="">
      <xdr:nvSpPr>
        <xdr:cNvPr id="33" name="Rectángulo 3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08635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161925</xdr:rowOff>
        </xdr:from>
        <xdr:to>
          <xdr:col>1</xdr:col>
          <xdr:colOff>1924050</xdr:colOff>
          <xdr:row>2</xdr:row>
          <xdr:rowOff>161925</xdr:rowOff>
        </xdr:to>
        <xdr:sp macro="" textlink="">
          <xdr:nvSpPr>
            <xdr:cNvPr id="36865" name="Object 1" hidden="1">
              <a:extLst>
                <a:ext uri="{63B3BB69-23CF-44E3-9099-C40C66FF867C}">
                  <a14:compatExt spid="_x0000_s36865"/>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266699</xdr:colOff>
      <xdr:row>13</xdr:row>
      <xdr:rowOff>133352</xdr:rowOff>
    </xdr:from>
    <xdr:to>
      <xdr:col>1</xdr:col>
      <xdr:colOff>1834691</xdr:colOff>
      <xdr:row>22</xdr:row>
      <xdr:rowOff>62772</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66699" y="3143252"/>
          <a:ext cx="1996617" cy="1643920"/>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1</xdr:col>
      <xdr:colOff>2010649</xdr:colOff>
      <xdr:row>13</xdr:row>
      <xdr:rowOff>142876</xdr:rowOff>
    </xdr:from>
    <xdr:to>
      <xdr:col>2</xdr:col>
      <xdr:colOff>1191737</xdr:colOff>
      <xdr:row>22</xdr:row>
      <xdr:rowOff>72298</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2439274" y="3152776"/>
          <a:ext cx="1781413" cy="1643922"/>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2</xdr:col>
      <xdr:colOff>1342739</xdr:colOff>
      <xdr:row>13</xdr:row>
      <xdr:rowOff>152544</xdr:rowOff>
    </xdr:from>
    <xdr:to>
      <xdr:col>3</xdr:col>
      <xdr:colOff>901010</xdr:colOff>
      <xdr:row>22</xdr:row>
      <xdr:rowOff>81823</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371689" y="3162444"/>
          <a:ext cx="1358496" cy="16437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1058467</xdr:colOff>
      <xdr:row>13</xdr:row>
      <xdr:rowOff>152544</xdr:rowOff>
    </xdr:from>
    <xdr:to>
      <xdr:col>3</xdr:col>
      <xdr:colOff>2498472</xdr:colOff>
      <xdr:row>22</xdr:row>
      <xdr:rowOff>81823</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887642" y="3162444"/>
          <a:ext cx="1440005" cy="16437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2606225</xdr:colOff>
      <xdr:row>13</xdr:row>
      <xdr:rowOff>152544</xdr:rowOff>
    </xdr:from>
    <xdr:to>
      <xdr:col>3</xdr:col>
      <xdr:colOff>4086985</xdr:colOff>
      <xdr:row>22</xdr:row>
      <xdr:rowOff>81823</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7435400" y="3162444"/>
          <a:ext cx="1480760" cy="16437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4212655</xdr:colOff>
      <xdr:row>13</xdr:row>
      <xdr:rowOff>152544</xdr:rowOff>
    </xdr:from>
    <xdr:to>
      <xdr:col>3</xdr:col>
      <xdr:colOff>5747755</xdr:colOff>
      <xdr:row>22</xdr:row>
      <xdr:rowOff>81823</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9041830" y="3162444"/>
          <a:ext cx="1535100" cy="1643779"/>
        </a:xfrm>
        <a:prstGeom prst="rect">
          <a:avLst/>
        </a:prstGeom>
        <a:ln w="3175">
          <a:noFill/>
        </a:ln>
        <a:effectLst>
          <a:outerShdw blurRad="63500" sx="102000" sy="102000" algn="ctr" rotWithShape="0">
            <a:prstClr val="black">
              <a:alpha val="40000"/>
            </a:prstClr>
          </a:outerShdw>
        </a:effectLst>
      </xdr:spPr>
    </xdr:pic>
    <xdr:clientData/>
  </xdr:twoCellAnchor>
  <xdr:twoCellAnchor editAs="oneCell">
    <xdr:from>
      <xdr:col>3</xdr:col>
      <xdr:colOff>5845710</xdr:colOff>
      <xdr:row>13</xdr:row>
      <xdr:rowOff>142874</xdr:rowOff>
    </xdr:from>
    <xdr:to>
      <xdr:col>3</xdr:col>
      <xdr:colOff>7467600</xdr:colOff>
      <xdr:row>22</xdr:row>
      <xdr:rowOff>72153</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10674885" y="3152774"/>
          <a:ext cx="1621890" cy="1643779"/>
        </a:xfrm>
        <a:prstGeom prst="rect">
          <a:avLst/>
        </a:prstGeom>
        <a:ln w="3175">
          <a:noFill/>
        </a:ln>
        <a:effectLst>
          <a:outerShdw blurRad="63500" sx="102000" sy="102000" algn="ctr" rotWithShape="0">
            <a:prstClr val="black">
              <a:alpha val="40000"/>
            </a:prstClr>
          </a:outerShdw>
        </a:effectLst>
      </xdr:spPr>
    </xdr:pic>
    <xdr:clientData/>
  </xdr:twoCellAnchor>
  <xdr:twoCellAnchor>
    <xdr:from>
      <xdr:col>1</xdr:col>
      <xdr:colOff>2105025</xdr:colOff>
      <xdr:row>3</xdr:row>
      <xdr:rowOff>171450</xdr:rowOff>
    </xdr:from>
    <xdr:to>
      <xdr:col>2</xdr:col>
      <xdr:colOff>590550</xdr:colOff>
      <xdr:row>7</xdr:row>
      <xdr:rowOff>180975</xdr:rowOff>
    </xdr:to>
    <xdr:sp macro="" textlink="">
      <xdr:nvSpPr>
        <xdr:cNvPr id="16" name="Rectángulo 15">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2533650" y="1190625"/>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2</xdr:col>
      <xdr:colOff>685800</xdr:colOff>
      <xdr:row>3</xdr:row>
      <xdr:rowOff>171450</xdr:rowOff>
    </xdr:from>
    <xdr:to>
      <xdr:col>3</xdr:col>
      <xdr:colOff>0</xdr:colOff>
      <xdr:row>7</xdr:row>
      <xdr:rowOff>180975</xdr:rowOff>
    </xdr:to>
    <xdr:sp macro="" textlink="">
      <xdr:nvSpPr>
        <xdr:cNvPr id="17" name="Rectángulo 16">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3714750" y="11906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1295400</xdr:colOff>
      <xdr:row>3</xdr:row>
      <xdr:rowOff>171450</xdr:rowOff>
    </xdr:from>
    <xdr:to>
      <xdr:col>3</xdr:col>
      <xdr:colOff>2409825</xdr:colOff>
      <xdr:row>7</xdr:row>
      <xdr:rowOff>180975</xdr:rowOff>
    </xdr:to>
    <xdr:sp macro="" textlink="">
      <xdr:nvSpPr>
        <xdr:cNvPr id="18" name="Rectángulo 17">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6124575" y="11906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1733550</xdr:colOff>
      <xdr:row>3</xdr:row>
      <xdr:rowOff>171450</xdr:rowOff>
    </xdr:from>
    <xdr:to>
      <xdr:col>1</xdr:col>
      <xdr:colOff>1990725</xdr:colOff>
      <xdr:row>7</xdr:row>
      <xdr:rowOff>180975</xdr:rowOff>
    </xdr:to>
    <xdr:sp macro="" textlink="">
      <xdr:nvSpPr>
        <xdr:cNvPr id="19" name="Rectángulo 18">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2162175" y="119062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3</xdr:col>
      <xdr:colOff>2514600</xdr:colOff>
      <xdr:row>3</xdr:row>
      <xdr:rowOff>171450</xdr:rowOff>
    </xdr:from>
    <xdr:to>
      <xdr:col>3</xdr:col>
      <xdr:colOff>3629025</xdr:colOff>
      <xdr:row>7</xdr:row>
      <xdr:rowOff>180975</xdr:rowOff>
    </xdr:to>
    <xdr:sp macro="" textlink="">
      <xdr:nvSpPr>
        <xdr:cNvPr id="20" name="Rectángulo 19">
          <a:hlinkClick xmlns:r="http://schemas.openxmlformats.org/officeDocument/2006/relationships" r:id="rId15"/>
          <a:extLst>
            <a:ext uri="{FF2B5EF4-FFF2-40B4-BE49-F238E27FC236}">
              <a16:creationId xmlns:a16="http://schemas.microsoft.com/office/drawing/2014/main" id="{00000000-0008-0000-0000-000017000000}"/>
            </a:ext>
          </a:extLst>
        </xdr:cNvPr>
        <xdr:cNvSpPr/>
      </xdr:nvSpPr>
      <xdr:spPr>
        <a:xfrm>
          <a:off x="7343775" y="11906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3</xdr:col>
      <xdr:colOff>3714750</xdr:colOff>
      <xdr:row>3</xdr:row>
      <xdr:rowOff>171450</xdr:rowOff>
    </xdr:from>
    <xdr:to>
      <xdr:col>3</xdr:col>
      <xdr:colOff>4829175</xdr:colOff>
      <xdr:row>7</xdr:row>
      <xdr:rowOff>180975</xdr:rowOff>
    </xdr:to>
    <xdr:sp macro="" textlink="">
      <xdr:nvSpPr>
        <xdr:cNvPr id="21" name="Rectángulo 20">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8543925" y="119062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3</xdr:col>
      <xdr:colOff>95250</xdr:colOff>
      <xdr:row>3</xdr:row>
      <xdr:rowOff>171450</xdr:rowOff>
    </xdr:from>
    <xdr:to>
      <xdr:col>3</xdr:col>
      <xdr:colOff>1209675</xdr:colOff>
      <xdr:row>7</xdr:row>
      <xdr:rowOff>180975</xdr:rowOff>
    </xdr:to>
    <xdr:sp macro="" textlink="">
      <xdr:nvSpPr>
        <xdr:cNvPr id="22" name="Rectángulo 21">
          <a:hlinkClick xmlns:r="http://schemas.openxmlformats.org/officeDocument/2006/relationships" r:id="rId17"/>
          <a:extLst>
            <a:ext uri="{FF2B5EF4-FFF2-40B4-BE49-F238E27FC236}">
              <a16:creationId xmlns:a16="http://schemas.microsoft.com/office/drawing/2014/main" id="{00000000-0008-0000-0000-000018000000}"/>
            </a:ext>
          </a:extLst>
        </xdr:cNvPr>
        <xdr:cNvSpPr/>
      </xdr:nvSpPr>
      <xdr:spPr>
        <a:xfrm>
          <a:off x="4924425" y="11906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104775</xdr:rowOff>
        </xdr:from>
        <xdr:to>
          <xdr:col>0</xdr:col>
          <xdr:colOff>1562100</xdr:colOff>
          <xdr:row>1</xdr:row>
          <xdr:rowOff>171450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400050</xdr:colOff>
      <xdr:row>4</xdr:row>
      <xdr:rowOff>0</xdr:rowOff>
    </xdr:from>
    <xdr:to>
      <xdr:col>2</xdr:col>
      <xdr:colOff>1485900</xdr:colOff>
      <xdr:row>8</xdr:row>
      <xdr:rowOff>9525</xdr:rowOff>
    </xdr:to>
    <xdr:sp macro="" textlink="">
      <xdr:nvSpPr>
        <xdr:cNvPr id="17" name="Rectángulo 16">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3648075" y="120015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2</xdr:col>
      <xdr:colOff>1581150</xdr:colOff>
      <xdr:row>4</xdr:row>
      <xdr:rowOff>0</xdr:rowOff>
    </xdr:from>
    <xdr:to>
      <xdr:col>3</xdr:col>
      <xdr:colOff>400050</xdr:colOff>
      <xdr:row>8</xdr:row>
      <xdr:rowOff>9525</xdr:rowOff>
    </xdr:to>
    <xdr:sp macro="" textlink="">
      <xdr:nvSpPr>
        <xdr:cNvPr id="18" name="Rectángulo 17">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4829175"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3</xdr:col>
      <xdr:colOff>1695450</xdr:colOff>
      <xdr:row>4</xdr:row>
      <xdr:rowOff>0</xdr:rowOff>
    </xdr:from>
    <xdr:to>
      <xdr:col>3</xdr:col>
      <xdr:colOff>2809875</xdr:colOff>
      <xdr:row>8</xdr:row>
      <xdr:rowOff>9525</xdr:rowOff>
    </xdr:to>
    <xdr:sp macro="" textlink="">
      <xdr:nvSpPr>
        <xdr:cNvPr id="19" name="Rectángulo 1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7239000"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2</xdr:col>
      <xdr:colOff>28575</xdr:colOff>
      <xdr:row>4</xdr:row>
      <xdr:rowOff>0</xdr:rowOff>
    </xdr:from>
    <xdr:to>
      <xdr:col>2</xdr:col>
      <xdr:colOff>285750</xdr:colOff>
      <xdr:row>8</xdr:row>
      <xdr:rowOff>9525</xdr:rowOff>
    </xdr:to>
    <xdr:sp macro="" textlink="">
      <xdr:nvSpPr>
        <xdr:cNvPr id="20" name="Rectángulo 1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3276600" y="12001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3</xdr:col>
      <xdr:colOff>2914650</xdr:colOff>
      <xdr:row>4</xdr:row>
      <xdr:rowOff>0</xdr:rowOff>
    </xdr:from>
    <xdr:to>
      <xdr:col>4</xdr:col>
      <xdr:colOff>742950</xdr:colOff>
      <xdr:row>8</xdr:row>
      <xdr:rowOff>9525</xdr:rowOff>
    </xdr:to>
    <xdr:sp macro="" textlink="">
      <xdr:nvSpPr>
        <xdr:cNvPr id="21" name="Rectángulo 2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8458200"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4</xdr:col>
      <xdr:colOff>828675</xdr:colOff>
      <xdr:row>4</xdr:row>
      <xdr:rowOff>0</xdr:rowOff>
    </xdr:from>
    <xdr:to>
      <xdr:col>4</xdr:col>
      <xdr:colOff>1943100</xdr:colOff>
      <xdr:row>8</xdr:row>
      <xdr:rowOff>9525</xdr:rowOff>
    </xdr:to>
    <xdr:sp macro="" textlink="">
      <xdr:nvSpPr>
        <xdr:cNvPr id="22" name="Rectángulo 2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9658350" y="12001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3</xdr:col>
      <xdr:colOff>495300</xdr:colOff>
      <xdr:row>4</xdr:row>
      <xdr:rowOff>0</xdr:rowOff>
    </xdr:from>
    <xdr:to>
      <xdr:col>3</xdr:col>
      <xdr:colOff>1609725</xdr:colOff>
      <xdr:row>8</xdr:row>
      <xdr:rowOff>9525</xdr:rowOff>
    </xdr:to>
    <xdr:sp macro="" textlink="">
      <xdr:nvSpPr>
        <xdr:cNvPr id="23" name="Rectángulo 2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6038850" y="12001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0</xdr:row>
          <xdr:rowOff>142875</xdr:rowOff>
        </xdr:from>
        <xdr:to>
          <xdr:col>1</xdr:col>
          <xdr:colOff>581025</xdr:colOff>
          <xdr:row>2</xdr:row>
          <xdr:rowOff>152400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1285875</xdr:colOff>
      <xdr:row>3</xdr:row>
      <xdr:rowOff>171450</xdr:rowOff>
    </xdr:from>
    <xdr:to>
      <xdr:col>3</xdr:col>
      <xdr:colOff>2371725</xdr:colOff>
      <xdr:row>7</xdr:row>
      <xdr:rowOff>180975</xdr:rowOff>
    </xdr:to>
    <xdr:sp macro="" textlink="">
      <xdr:nvSpPr>
        <xdr:cNvPr id="17" name="Rectángulo 16">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4581525" y="1152525"/>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3</xdr:col>
      <xdr:colOff>2466975</xdr:colOff>
      <xdr:row>3</xdr:row>
      <xdr:rowOff>171450</xdr:rowOff>
    </xdr:from>
    <xdr:to>
      <xdr:col>3</xdr:col>
      <xdr:colOff>3581400</xdr:colOff>
      <xdr:row>7</xdr:row>
      <xdr:rowOff>180975</xdr:rowOff>
    </xdr:to>
    <xdr:sp macro="" textlink="">
      <xdr:nvSpPr>
        <xdr:cNvPr id="18" name="Rectángulo 17">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5762625" y="11525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4</xdr:col>
      <xdr:colOff>485775</xdr:colOff>
      <xdr:row>3</xdr:row>
      <xdr:rowOff>171450</xdr:rowOff>
    </xdr:from>
    <xdr:to>
      <xdr:col>4</xdr:col>
      <xdr:colOff>1600200</xdr:colOff>
      <xdr:row>7</xdr:row>
      <xdr:rowOff>180975</xdr:rowOff>
    </xdr:to>
    <xdr:sp macro="" textlink="">
      <xdr:nvSpPr>
        <xdr:cNvPr id="19" name="Rectángulo 18">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8172450" y="11525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3</xdr:col>
      <xdr:colOff>914400</xdr:colOff>
      <xdr:row>3</xdr:row>
      <xdr:rowOff>171450</xdr:rowOff>
    </xdr:from>
    <xdr:to>
      <xdr:col>3</xdr:col>
      <xdr:colOff>1171575</xdr:colOff>
      <xdr:row>7</xdr:row>
      <xdr:rowOff>180975</xdr:rowOff>
    </xdr:to>
    <xdr:sp macro="" textlink="">
      <xdr:nvSpPr>
        <xdr:cNvPr id="20" name="Rectángulo 19">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4210050" y="115252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4</xdr:col>
      <xdr:colOff>1704975</xdr:colOff>
      <xdr:row>3</xdr:row>
      <xdr:rowOff>171450</xdr:rowOff>
    </xdr:from>
    <xdr:to>
      <xdr:col>4</xdr:col>
      <xdr:colOff>2819400</xdr:colOff>
      <xdr:row>7</xdr:row>
      <xdr:rowOff>180975</xdr:rowOff>
    </xdr:to>
    <xdr:sp macro="" textlink="">
      <xdr:nvSpPr>
        <xdr:cNvPr id="21" name="Rectángulo 20">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9391650" y="11525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4</xdr:col>
      <xdr:colOff>2905125</xdr:colOff>
      <xdr:row>3</xdr:row>
      <xdr:rowOff>171450</xdr:rowOff>
    </xdr:from>
    <xdr:to>
      <xdr:col>5</xdr:col>
      <xdr:colOff>1009650</xdr:colOff>
      <xdr:row>7</xdr:row>
      <xdr:rowOff>180975</xdr:rowOff>
    </xdr:to>
    <xdr:sp macro="" textlink="">
      <xdr:nvSpPr>
        <xdr:cNvPr id="22" name="Rectángulo 21">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10591800" y="115252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3</xdr:col>
      <xdr:colOff>3676650</xdr:colOff>
      <xdr:row>3</xdr:row>
      <xdr:rowOff>171450</xdr:rowOff>
    </xdr:from>
    <xdr:to>
      <xdr:col>4</xdr:col>
      <xdr:colOff>400050</xdr:colOff>
      <xdr:row>7</xdr:row>
      <xdr:rowOff>180975</xdr:rowOff>
    </xdr:to>
    <xdr:sp macro="" textlink="">
      <xdr:nvSpPr>
        <xdr:cNvPr id="23" name="Rectángulo 22">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6972300" y="115252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0</xdr:row>
          <xdr:rowOff>123825</xdr:rowOff>
        </xdr:from>
        <xdr:to>
          <xdr:col>2</xdr:col>
          <xdr:colOff>114300</xdr:colOff>
          <xdr:row>2</xdr:row>
          <xdr:rowOff>133350</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942975</xdr:colOff>
      <xdr:row>3</xdr:row>
      <xdr:rowOff>180975</xdr:rowOff>
    </xdr:from>
    <xdr:to>
      <xdr:col>4</xdr:col>
      <xdr:colOff>952500</xdr:colOff>
      <xdr:row>8</xdr:row>
      <xdr:rowOff>0</xdr:rowOff>
    </xdr:to>
    <xdr:sp macro="" textlink="">
      <xdr:nvSpPr>
        <xdr:cNvPr id="18" name="Rectángulo 17">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4067175" y="116205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4</xdr:col>
      <xdr:colOff>1047750</xdr:colOff>
      <xdr:row>3</xdr:row>
      <xdr:rowOff>180975</xdr:rowOff>
    </xdr:from>
    <xdr:to>
      <xdr:col>5</xdr:col>
      <xdr:colOff>1028700</xdr:colOff>
      <xdr:row>8</xdr:row>
      <xdr:rowOff>0</xdr:rowOff>
    </xdr:to>
    <xdr:sp macro="" textlink="">
      <xdr:nvSpPr>
        <xdr:cNvPr id="19" name="Rectángulo 18">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5248275"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7</xdr:col>
      <xdr:colOff>57150</xdr:colOff>
      <xdr:row>3</xdr:row>
      <xdr:rowOff>180975</xdr:rowOff>
    </xdr:from>
    <xdr:to>
      <xdr:col>8</xdr:col>
      <xdr:colOff>38100</xdr:colOff>
      <xdr:row>8</xdr:row>
      <xdr:rowOff>0</xdr:rowOff>
    </xdr:to>
    <xdr:sp macro="" textlink="">
      <xdr:nvSpPr>
        <xdr:cNvPr id="20" name="Rectángulo 19">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7658100"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3</xdr:col>
      <xdr:colOff>571500</xdr:colOff>
      <xdr:row>3</xdr:row>
      <xdr:rowOff>180975</xdr:rowOff>
    </xdr:from>
    <xdr:to>
      <xdr:col>3</xdr:col>
      <xdr:colOff>828675</xdr:colOff>
      <xdr:row>8</xdr:row>
      <xdr:rowOff>0</xdr:rowOff>
    </xdr:to>
    <xdr:sp macro="" textlink="">
      <xdr:nvSpPr>
        <xdr:cNvPr id="21" name="Rectángulo 20">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3695700" y="116205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8</xdr:col>
      <xdr:colOff>142875</xdr:colOff>
      <xdr:row>3</xdr:row>
      <xdr:rowOff>180975</xdr:rowOff>
    </xdr:from>
    <xdr:to>
      <xdr:col>9</xdr:col>
      <xdr:colOff>123825</xdr:colOff>
      <xdr:row>8</xdr:row>
      <xdr:rowOff>0</xdr:rowOff>
    </xdr:to>
    <xdr:sp macro="" textlink="">
      <xdr:nvSpPr>
        <xdr:cNvPr id="22" name="Rectángulo 21">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8877300"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9</xdr:col>
      <xdr:colOff>209550</xdr:colOff>
      <xdr:row>3</xdr:row>
      <xdr:rowOff>180975</xdr:rowOff>
    </xdr:from>
    <xdr:to>
      <xdr:col>10</xdr:col>
      <xdr:colOff>190500</xdr:colOff>
      <xdr:row>8</xdr:row>
      <xdr:rowOff>0</xdr:rowOff>
    </xdr:to>
    <xdr:sp macro="" textlink="">
      <xdr:nvSpPr>
        <xdr:cNvPr id="23" name="Rectángulo 22">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10077450" y="116205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5</xdr:col>
      <xdr:colOff>1123950</xdr:colOff>
      <xdr:row>3</xdr:row>
      <xdr:rowOff>180975</xdr:rowOff>
    </xdr:from>
    <xdr:to>
      <xdr:col>6</xdr:col>
      <xdr:colOff>1104900</xdr:colOff>
      <xdr:row>8</xdr:row>
      <xdr:rowOff>0</xdr:rowOff>
    </xdr:to>
    <xdr:sp macro="" textlink="">
      <xdr:nvSpPr>
        <xdr:cNvPr id="24" name="Rectángulo 23">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6457950" y="116205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0</xdr:row>
          <xdr:rowOff>180975</xdr:rowOff>
        </xdr:from>
        <xdr:to>
          <xdr:col>0</xdr:col>
          <xdr:colOff>1571625</xdr:colOff>
          <xdr:row>2</xdr:row>
          <xdr:rowOff>161925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1247775</xdr:colOff>
      <xdr:row>4</xdr:row>
      <xdr:rowOff>0</xdr:rowOff>
    </xdr:from>
    <xdr:to>
      <xdr:col>1</xdr:col>
      <xdr:colOff>2333625</xdr:colOff>
      <xdr:row>8</xdr:row>
      <xdr:rowOff>9525</xdr:rowOff>
    </xdr:to>
    <xdr:sp macro="" textlink="">
      <xdr:nvSpPr>
        <xdr:cNvPr id="34" name="Rectángulo 33">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3009900" y="1171575"/>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2428875</xdr:colOff>
      <xdr:row>4</xdr:row>
      <xdr:rowOff>0</xdr:rowOff>
    </xdr:from>
    <xdr:to>
      <xdr:col>1</xdr:col>
      <xdr:colOff>3543300</xdr:colOff>
      <xdr:row>8</xdr:row>
      <xdr:rowOff>9525</xdr:rowOff>
    </xdr:to>
    <xdr:sp macro="" textlink="">
      <xdr:nvSpPr>
        <xdr:cNvPr id="35" name="Rectángulo 34">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4191000"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4838700</xdr:colOff>
      <xdr:row>4</xdr:row>
      <xdr:rowOff>0</xdr:rowOff>
    </xdr:from>
    <xdr:to>
      <xdr:col>1</xdr:col>
      <xdr:colOff>5953125</xdr:colOff>
      <xdr:row>8</xdr:row>
      <xdr:rowOff>9525</xdr:rowOff>
    </xdr:to>
    <xdr:sp macro="" textlink="">
      <xdr:nvSpPr>
        <xdr:cNvPr id="36" name="Rectángulo 35">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60082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876300</xdr:colOff>
      <xdr:row>4</xdr:row>
      <xdr:rowOff>0</xdr:rowOff>
    </xdr:from>
    <xdr:to>
      <xdr:col>1</xdr:col>
      <xdr:colOff>1133475</xdr:colOff>
      <xdr:row>8</xdr:row>
      <xdr:rowOff>9525</xdr:rowOff>
    </xdr:to>
    <xdr:sp macro="" textlink="">
      <xdr:nvSpPr>
        <xdr:cNvPr id="37" name="Rectángulo 36">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638425" y="1171575"/>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6057900</xdr:colOff>
      <xdr:row>4</xdr:row>
      <xdr:rowOff>0</xdr:rowOff>
    </xdr:from>
    <xdr:to>
      <xdr:col>1</xdr:col>
      <xdr:colOff>7172325</xdr:colOff>
      <xdr:row>8</xdr:row>
      <xdr:rowOff>9525</xdr:rowOff>
    </xdr:to>
    <xdr:sp macro="" textlink="">
      <xdr:nvSpPr>
        <xdr:cNvPr id="38" name="Rectángulo 37">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782002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1</xdr:col>
      <xdr:colOff>7258050</xdr:colOff>
      <xdr:row>4</xdr:row>
      <xdr:rowOff>0</xdr:rowOff>
    </xdr:from>
    <xdr:to>
      <xdr:col>1</xdr:col>
      <xdr:colOff>8372475</xdr:colOff>
      <xdr:row>8</xdr:row>
      <xdr:rowOff>9525</xdr:rowOff>
    </xdr:to>
    <xdr:sp macro="" textlink="">
      <xdr:nvSpPr>
        <xdr:cNvPr id="39" name="Rectángulo 38">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9020175" y="1171575"/>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1</xdr:col>
      <xdr:colOff>3638550</xdr:colOff>
      <xdr:row>4</xdr:row>
      <xdr:rowOff>0</xdr:rowOff>
    </xdr:from>
    <xdr:to>
      <xdr:col>1</xdr:col>
      <xdr:colOff>4752975</xdr:colOff>
      <xdr:row>8</xdr:row>
      <xdr:rowOff>9525</xdr:rowOff>
    </xdr:to>
    <xdr:sp macro="" textlink="">
      <xdr:nvSpPr>
        <xdr:cNvPr id="40" name="Rectángulo 39">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400675" y="1171575"/>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161925</xdr:rowOff>
        </xdr:from>
        <xdr:to>
          <xdr:col>0</xdr:col>
          <xdr:colOff>1562100</xdr:colOff>
          <xdr:row>2</xdr:row>
          <xdr:rowOff>200025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1028700</xdr:colOff>
      <xdr:row>4</xdr:row>
      <xdr:rowOff>9525</xdr:rowOff>
    </xdr:from>
    <xdr:to>
      <xdr:col>1</xdr:col>
      <xdr:colOff>2114550</xdr:colOff>
      <xdr:row>8</xdr:row>
      <xdr:rowOff>19050</xdr:rowOff>
    </xdr:to>
    <xdr:sp macro="" textlink="">
      <xdr:nvSpPr>
        <xdr:cNvPr id="34" name="Rectángulo 33">
          <a:hlinkClick xmlns:r="http://schemas.openxmlformats.org/officeDocument/2006/relationships" r:id="rId1"/>
          <a:extLst>
            <a:ext uri="{FF2B5EF4-FFF2-40B4-BE49-F238E27FC236}">
              <a16:creationId xmlns:a16="http://schemas.microsoft.com/office/drawing/2014/main" id="{00000000-0008-0000-0000-000014000000}"/>
            </a:ext>
          </a:extLst>
        </xdr:cNvPr>
        <xdr:cNvSpPr/>
      </xdr:nvSpPr>
      <xdr:spPr>
        <a:xfrm>
          <a:off x="2790825" y="1181100"/>
          <a:ext cx="1085850"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INTRODUCCIÓN </a:t>
          </a:r>
        </a:p>
      </xdr:txBody>
    </xdr:sp>
    <xdr:clientData/>
  </xdr:twoCellAnchor>
  <xdr:twoCellAnchor>
    <xdr:from>
      <xdr:col>1</xdr:col>
      <xdr:colOff>2209800</xdr:colOff>
      <xdr:row>4</xdr:row>
      <xdr:rowOff>9525</xdr:rowOff>
    </xdr:from>
    <xdr:to>
      <xdr:col>1</xdr:col>
      <xdr:colOff>3324225</xdr:colOff>
      <xdr:row>8</xdr:row>
      <xdr:rowOff>19050</xdr:rowOff>
    </xdr:to>
    <xdr:sp macro="" textlink="">
      <xdr:nvSpPr>
        <xdr:cNvPr id="35" name="Rectángulo 34">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3971925"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ACTIVIDADES GENERALES </a:t>
          </a:r>
        </a:p>
      </xdr:txBody>
    </xdr:sp>
    <xdr:clientData/>
  </xdr:twoCellAnchor>
  <xdr:twoCellAnchor>
    <xdr:from>
      <xdr:col>1</xdr:col>
      <xdr:colOff>4619625</xdr:colOff>
      <xdr:row>4</xdr:row>
      <xdr:rowOff>9525</xdr:rowOff>
    </xdr:from>
    <xdr:to>
      <xdr:col>1</xdr:col>
      <xdr:colOff>5734050</xdr:colOff>
      <xdr:row>8</xdr:row>
      <xdr:rowOff>19050</xdr:rowOff>
    </xdr:to>
    <xdr:sp macro="" textlink="">
      <xdr:nvSpPr>
        <xdr:cNvPr id="36" name="Rectángulo 35">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638175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Planes Institucionales y Estratégicos (Decreto 612 de 2018)</a:t>
          </a:r>
        </a:p>
      </xdr:txBody>
    </xdr:sp>
    <xdr:clientData/>
  </xdr:twoCellAnchor>
  <xdr:twoCellAnchor>
    <xdr:from>
      <xdr:col>1</xdr:col>
      <xdr:colOff>657225</xdr:colOff>
      <xdr:row>4</xdr:row>
      <xdr:rowOff>9525</xdr:rowOff>
    </xdr:from>
    <xdr:to>
      <xdr:col>1</xdr:col>
      <xdr:colOff>914400</xdr:colOff>
      <xdr:row>8</xdr:row>
      <xdr:rowOff>19050</xdr:rowOff>
    </xdr:to>
    <xdr:sp macro="" textlink="">
      <xdr:nvSpPr>
        <xdr:cNvPr id="37" name="Rectángulo 36">
          <a:hlinkClick xmlns:r="http://schemas.openxmlformats.org/officeDocument/2006/relationships" r:id="rId4"/>
          <a:extLst>
            <a:ext uri="{FF2B5EF4-FFF2-40B4-BE49-F238E27FC236}">
              <a16:creationId xmlns:a16="http://schemas.microsoft.com/office/drawing/2014/main" id="{00000000-0008-0000-0000-000011000000}"/>
            </a:ext>
          </a:extLst>
        </xdr:cNvPr>
        <xdr:cNvSpPr/>
      </xdr:nvSpPr>
      <xdr:spPr>
        <a:xfrm>
          <a:off x="2419350" y="1181100"/>
          <a:ext cx="257175" cy="771525"/>
        </a:xfrm>
        <a:prstGeom prst="rect">
          <a:avLst/>
        </a:prstGeom>
        <a:solidFill>
          <a:schemeClr val="accent6">
            <a:lumMod val="60000"/>
            <a:lumOff val="4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ysClr val="windowText" lastClr="000000"/>
              </a:solidFill>
            </a:rPr>
            <a:t>CONTENIDO </a:t>
          </a:r>
        </a:p>
      </xdr:txBody>
    </xdr:sp>
    <xdr:clientData/>
  </xdr:twoCellAnchor>
  <xdr:twoCellAnchor>
    <xdr:from>
      <xdr:col>1</xdr:col>
      <xdr:colOff>5838825</xdr:colOff>
      <xdr:row>4</xdr:row>
      <xdr:rowOff>9525</xdr:rowOff>
    </xdr:from>
    <xdr:to>
      <xdr:col>1</xdr:col>
      <xdr:colOff>6953250</xdr:colOff>
      <xdr:row>8</xdr:row>
      <xdr:rowOff>19050</xdr:rowOff>
    </xdr:to>
    <xdr:sp macro="" textlink="">
      <xdr:nvSpPr>
        <xdr:cNvPr id="38" name="Rectángulo 37">
          <a:hlinkClick xmlns:r="http://schemas.openxmlformats.org/officeDocument/2006/relationships" r:id="rId5"/>
          <a:extLst>
            <a:ext uri="{FF2B5EF4-FFF2-40B4-BE49-F238E27FC236}">
              <a16:creationId xmlns:a16="http://schemas.microsoft.com/office/drawing/2014/main" id="{00000000-0008-0000-0000-000017000000}"/>
            </a:ext>
          </a:extLst>
        </xdr:cNvPr>
        <xdr:cNvSpPr/>
      </xdr:nvSpPr>
      <xdr:spPr>
        <a:xfrm>
          <a:off x="760095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Matriz de Seguimiento Componentes MECI</a:t>
          </a:r>
        </a:p>
      </xdr:txBody>
    </xdr:sp>
    <xdr:clientData/>
  </xdr:twoCellAnchor>
  <xdr:twoCellAnchor>
    <xdr:from>
      <xdr:col>1</xdr:col>
      <xdr:colOff>7038975</xdr:colOff>
      <xdr:row>4</xdr:row>
      <xdr:rowOff>9525</xdr:rowOff>
    </xdr:from>
    <xdr:to>
      <xdr:col>1</xdr:col>
      <xdr:colOff>8153400</xdr:colOff>
      <xdr:row>8</xdr:row>
      <xdr:rowOff>19050</xdr:rowOff>
    </xdr:to>
    <xdr:sp macro="" textlink="">
      <xdr:nvSpPr>
        <xdr:cNvPr id="39" name="Rectángulo 38">
          <a:hlinkClick xmlns:r="http://schemas.openxmlformats.org/officeDocument/2006/relationships" r:id="rId6"/>
          <a:extLst>
            <a:ext uri="{FF2B5EF4-FFF2-40B4-BE49-F238E27FC236}">
              <a16:creationId xmlns:a16="http://schemas.microsoft.com/office/drawing/2014/main" id="{00000000-0008-0000-0000-000017000000}"/>
            </a:ext>
          </a:extLst>
        </xdr:cNvPr>
        <xdr:cNvSpPr/>
      </xdr:nvSpPr>
      <xdr:spPr>
        <a:xfrm>
          <a:off x="8801100" y="1181100"/>
          <a:ext cx="1114425" cy="771525"/>
        </a:xfrm>
        <a:prstGeom prst="rect">
          <a:avLst/>
        </a:prstGeom>
        <a:solidFill>
          <a:schemeClr val="accent4">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ysClr val="windowText" lastClr="000000"/>
              </a:solidFill>
            </a:rPr>
            <a:t>Síntesis</a:t>
          </a:r>
          <a:r>
            <a:rPr lang="es-CO" sz="1000" b="1" baseline="0">
              <a:solidFill>
                <a:sysClr val="windowText" lastClr="000000"/>
              </a:solidFill>
            </a:rPr>
            <a:t> </a:t>
          </a:r>
          <a:r>
            <a:rPr lang="es-CO" sz="1000" b="1">
              <a:solidFill>
                <a:sysClr val="windowText" lastClr="000000"/>
              </a:solidFill>
            </a:rPr>
            <a:t>Informe Pormenorizado </a:t>
          </a:r>
        </a:p>
      </xdr:txBody>
    </xdr:sp>
    <xdr:clientData/>
  </xdr:twoCellAnchor>
  <xdr:twoCellAnchor>
    <xdr:from>
      <xdr:col>1</xdr:col>
      <xdr:colOff>3419475</xdr:colOff>
      <xdr:row>4</xdr:row>
      <xdr:rowOff>9525</xdr:rowOff>
    </xdr:from>
    <xdr:to>
      <xdr:col>1</xdr:col>
      <xdr:colOff>4533900</xdr:colOff>
      <xdr:row>8</xdr:row>
      <xdr:rowOff>19050</xdr:rowOff>
    </xdr:to>
    <xdr:sp macro="" textlink="">
      <xdr:nvSpPr>
        <xdr:cNvPr id="40" name="Rectángulo 39">
          <a:hlinkClick xmlns:r="http://schemas.openxmlformats.org/officeDocument/2006/relationships" r:id="rId7"/>
          <a:extLst>
            <a:ext uri="{FF2B5EF4-FFF2-40B4-BE49-F238E27FC236}">
              <a16:creationId xmlns:a16="http://schemas.microsoft.com/office/drawing/2014/main" id="{00000000-0008-0000-0000-000018000000}"/>
            </a:ext>
          </a:extLst>
        </xdr:cNvPr>
        <xdr:cNvSpPr/>
      </xdr:nvSpPr>
      <xdr:spPr>
        <a:xfrm>
          <a:off x="5181600" y="1181100"/>
          <a:ext cx="1114425" cy="771525"/>
        </a:xfrm>
        <a:prstGeom prst="rect">
          <a:avLst/>
        </a:prstGeom>
        <a:solidFill>
          <a:schemeClr val="accent3">
            <a:lumMod val="20000"/>
            <a:lumOff val="80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defTabSz="914400" rtl="0" eaLnBrk="1" latinLnBrk="0" hangingPunct="1"/>
          <a:r>
            <a:rPr lang="es-CO" sz="1000" b="1" kern="1200">
              <a:solidFill>
                <a:sysClr val="windowText" lastClr="000000"/>
              </a:solidFill>
              <a:latin typeface="+mn-lt"/>
              <a:ea typeface="+mn-ea"/>
              <a:cs typeface="+mn-cs"/>
            </a:rPr>
            <a:t>DIMENSIONES</a:t>
          </a:r>
          <a:r>
            <a:rPr lang="es-CO" sz="1000" b="1" kern="1200" baseline="0">
              <a:solidFill>
                <a:sysClr val="windowText" lastClr="000000"/>
              </a:solidFill>
              <a:latin typeface="+mn-lt"/>
              <a:ea typeface="+mn-ea"/>
              <a:cs typeface="+mn-cs"/>
            </a:rPr>
            <a:t> MIPG</a:t>
          </a:r>
          <a:endParaRPr lang="es-CO" sz="1000" b="1" kern="1200">
            <a:solidFill>
              <a:sysClr val="windowText" lastClr="000000"/>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IS\Downloads\9.%20Universidad%20Industrial%20de%20Santander%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S"/>
    </sheetNames>
    <sheetDataSet>
      <sheetData sheetId="0">
        <row r="24">
          <cell r="D24" t="str">
            <v>PUNTAJE ENTIDAD</v>
          </cell>
          <cell r="E24" t="str">
            <v>PUNTAJE MÁXIMO</v>
          </cell>
        </row>
        <row r="25">
          <cell r="B25" t="str">
            <v>D1</v>
          </cell>
          <cell r="D25">
            <v>71.553198106393197</v>
          </cell>
          <cell r="E25">
            <v>76.968036216582405</v>
          </cell>
        </row>
        <row r="26">
          <cell r="B26" t="str">
            <v>D2</v>
          </cell>
          <cell r="D26">
            <v>65.261056391923404</v>
          </cell>
          <cell r="E26">
            <v>78.733045401040599</v>
          </cell>
        </row>
        <row r="27">
          <cell r="B27" t="str">
            <v>D3</v>
          </cell>
          <cell r="D27">
            <v>71.374332695941206</v>
          </cell>
          <cell r="E27">
            <v>77.481984124469406</v>
          </cell>
        </row>
        <row r="28">
          <cell r="B28" t="str">
            <v>D4</v>
          </cell>
          <cell r="D28">
            <v>70.730685149293294</v>
          </cell>
          <cell r="E28">
            <v>75.105495291836107</v>
          </cell>
        </row>
        <row r="29">
          <cell r="B29" t="str">
            <v>D5</v>
          </cell>
          <cell r="D29">
            <v>70.718353786629194</v>
          </cell>
          <cell r="E29">
            <v>75.765760559799304</v>
          </cell>
        </row>
        <row r="30">
          <cell r="B30" t="str">
            <v>D6</v>
          </cell>
          <cell r="D30">
            <v>87.778098656594594</v>
          </cell>
          <cell r="E30">
            <v>87.778098656594594</v>
          </cell>
        </row>
        <row r="31">
          <cell r="B31" t="str">
            <v>D7</v>
          </cell>
          <cell r="D31">
            <v>73.294472137598504</v>
          </cell>
          <cell r="E31">
            <v>92.194253101930698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ibujo_de_Microsoft_Visio_2003-2010.vsd"/></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Dibujo_de_Microsoft_Visio_2003-20109.vsd"/></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1.emf"/><Relationship Id="rId4" Type="http://schemas.openxmlformats.org/officeDocument/2006/relationships/oleObject" Target="../embeddings/Dibujo_de_Microsoft_Visio_2003-201010.vsd"/></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Dibujo_de_Microsoft_Visio_2003-201011.vsd"/><Relationship Id="rId2" Type="http://schemas.openxmlformats.org/officeDocument/2006/relationships/vmlDrawing" Target="../drawings/vmlDrawing12.vml"/><Relationship Id="rId1" Type="http://schemas.openxmlformats.org/officeDocument/2006/relationships/drawing" Target="../drawings/drawing12.xml"/><Relationship Id="rId4" Type="http://schemas.openxmlformats.org/officeDocument/2006/relationships/image" Target="../media/image1.emf"/></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Dibujo_de_Microsoft_Visio_2003-201012.vsd"/><Relationship Id="rId2" Type="http://schemas.openxmlformats.org/officeDocument/2006/relationships/vmlDrawing" Target="../drawings/vmlDrawing13.vml"/><Relationship Id="rId1" Type="http://schemas.openxmlformats.org/officeDocument/2006/relationships/drawing" Target="../drawings/drawing13.xml"/><Relationship Id="rId4" Type="http://schemas.openxmlformats.org/officeDocument/2006/relationships/image" Target="../media/image1.emf"/></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2.bin"/><Relationship Id="rId5" Type="http://schemas.openxmlformats.org/officeDocument/2006/relationships/image" Target="../media/image1.emf"/><Relationship Id="rId4" Type="http://schemas.openxmlformats.org/officeDocument/2006/relationships/oleObject" Target="../embeddings/Dibujo_de_Microsoft_Visio_2003-201013.vsd"/></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3.bin"/><Relationship Id="rId5" Type="http://schemas.openxmlformats.org/officeDocument/2006/relationships/image" Target="../media/image1.emf"/><Relationship Id="rId4" Type="http://schemas.openxmlformats.org/officeDocument/2006/relationships/oleObject" Target="../embeddings/Dibujo_de_Microsoft_Visio_2003-201014.vsd"/></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ibujo_de_Microsoft_Visio_2003-20101.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Dibujo_de_Microsoft_Visio_2003-20102.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Dibujo_de_Microsoft_Visio_2003-20103.vsd"/></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is.edu.co/webUIS/es/planesDecreto612.html" TargetMode="External"/><Relationship Id="rId6" Type="http://schemas.openxmlformats.org/officeDocument/2006/relationships/image" Target="../media/image1.emf"/><Relationship Id="rId5" Type="http://schemas.openxmlformats.org/officeDocument/2006/relationships/oleObject" Target="../embeddings/Dibujo_de_Microsoft_Visio_2003-20104.vsd"/><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Dibujo_de_Microsoft_Visio_2003-20105.vsd"/></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uis.edu.co/webUIS/es/administracion/controlGestion/adminRiesgo.html" TargetMode="External"/><Relationship Id="rId6" Type="http://schemas.openxmlformats.org/officeDocument/2006/relationships/image" Target="../media/image1.emf"/><Relationship Id="rId5" Type="http://schemas.openxmlformats.org/officeDocument/2006/relationships/oleObject" Target="../embeddings/Dibujo_de_Microsoft_Visio_2003-20106.vsd"/><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Dibujo_de_Microsoft_Visio_2003-20107.vsd"/></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Dibujo_de_Microsoft_Visio_2003-20108.vsd"/></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33"/>
  <sheetViews>
    <sheetView showGridLines="0" tabSelected="1" zoomScale="130" zoomScaleNormal="130" workbookViewId="0">
      <pane ySplit="10" topLeftCell="A11" activePane="bottomLeft" state="frozen"/>
      <selection pane="bottomLeft" sqref="A1:B3"/>
    </sheetView>
  </sheetViews>
  <sheetFormatPr baseColWidth="10" defaultColWidth="11.42578125" defaultRowHeight="15" x14ac:dyDescent="0.25"/>
  <cols>
    <col min="1" max="1" width="21.5703125" style="14" customWidth="1"/>
    <col min="2" max="2" width="4.140625" style="14" customWidth="1"/>
    <col min="3" max="3" width="62.28515625" style="14" customWidth="1"/>
    <col min="4" max="7" width="25.42578125" style="14" customWidth="1"/>
    <col min="8" max="16384" width="11.42578125" style="14"/>
  </cols>
  <sheetData>
    <row r="1" spans="1:7" ht="24" customHeight="1" x14ac:dyDescent="0.25">
      <c r="A1" s="146"/>
      <c r="B1" s="147"/>
      <c r="C1" s="152" t="s">
        <v>0</v>
      </c>
      <c r="D1" s="152"/>
      <c r="E1" s="152"/>
      <c r="F1" s="152"/>
      <c r="G1" s="152"/>
    </row>
    <row r="2" spans="1:7" ht="35.25" customHeight="1" x14ac:dyDescent="0.25">
      <c r="A2" s="148"/>
      <c r="B2" s="149"/>
      <c r="C2" s="152" t="s">
        <v>10</v>
      </c>
      <c r="D2" s="152"/>
      <c r="E2" s="152"/>
      <c r="F2" s="152"/>
      <c r="G2" s="152"/>
    </row>
    <row r="3" spans="1:7" ht="21" customHeight="1" x14ac:dyDescent="0.25">
      <c r="A3" s="150"/>
      <c r="B3" s="151"/>
      <c r="C3" s="152" t="s">
        <v>577</v>
      </c>
      <c r="D3" s="152"/>
      <c r="E3" s="152"/>
      <c r="F3" s="152"/>
      <c r="G3" s="152"/>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
      <c r="B7" s="1"/>
      <c r="C7" s="1"/>
      <c r="D7" s="1"/>
      <c r="E7" s="1"/>
      <c r="F7" s="1"/>
      <c r="G7" s="1"/>
    </row>
    <row r="8" spans="1:7" x14ac:dyDescent="0.25">
      <c r="A8" s="1"/>
      <c r="B8" s="1"/>
      <c r="C8" s="1"/>
      <c r="D8" s="1"/>
      <c r="E8" s="1"/>
      <c r="F8" s="1"/>
      <c r="G8" s="1"/>
    </row>
    <row r="9" spans="1:7" x14ac:dyDescent="0.25">
      <c r="A9" s="1"/>
      <c r="B9" s="1"/>
      <c r="C9" s="1"/>
      <c r="D9" s="1"/>
      <c r="E9" s="1"/>
      <c r="F9" s="1"/>
      <c r="G9" s="1"/>
    </row>
    <row r="10" spans="1:7" ht="45" customHeight="1" x14ac:dyDescent="0.25">
      <c r="A10" s="153" t="s">
        <v>584</v>
      </c>
      <c r="B10" s="153"/>
      <c r="C10" s="153"/>
      <c r="D10" s="153"/>
      <c r="E10" s="153"/>
      <c r="F10" s="153"/>
      <c r="G10" s="153"/>
    </row>
    <row r="11" spans="1:7" x14ac:dyDescent="0.25">
      <c r="A11" s="1"/>
      <c r="B11" s="1"/>
      <c r="C11" s="1"/>
      <c r="D11" s="1"/>
      <c r="E11" s="1"/>
      <c r="F11" s="1"/>
      <c r="G11" s="1"/>
    </row>
    <row r="12" spans="1:7" x14ac:dyDescent="0.25">
      <c r="A12" s="1">
        <v>1</v>
      </c>
      <c r="B12" s="1"/>
      <c r="C12" s="18" t="s">
        <v>3</v>
      </c>
      <c r="D12" s="1"/>
      <c r="E12" s="1"/>
      <c r="F12" s="1"/>
      <c r="G12" s="1"/>
    </row>
    <row r="13" spans="1:7" x14ac:dyDescent="0.25">
      <c r="A13" s="1">
        <v>2</v>
      </c>
      <c r="B13" s="1"/>
      <c r="C13" s="18" t="s">
        <v>62</v>
      </c>
      <c r="D13" s="1"/>
      <c r="E13" s="1"/>
      <c r="F13" s="1"/>
      <c r="G13" s="1"/>
    </row>
    <row r="14" spans="1:7" x14ac:dyDescent="0.25">
      <c r="A14" s="1">
        <v>3</v>
      </c>
      <c r="B14" s="1"/>
      <c r="C14" s="133" t="s">
        <v>157</v>
      </c>
      <c r="D14" s="1"/>
      <c r="E14" s="1"/>
      <c r="F14" s="1"/>
      <c r="G14" s="1"/>
    </row>
    <row r="15" spans="1:7" x14ac:dyDescent="0.25">
      <c r="A15" s="1"/>
      <c r="B15" s="1">
        <v>3.1</v>
      </c>
      <c r="C15" s="18" t="s">
        <v>4</v>
      </c>
      <c r="D15" s="1"/>
      <c r="E15" s="1"/>
      <c r="F15" s="1"/>
      <c r="G15" s="1"/>
    </row>
    <row r="16" spans="1:7" x14ac:dyDescent="0.25">
      <c r="A16" s="1"/>
      <c r="B16" s="1">
        <v>3.2</v>
      </c>
      <c r="C16" s="18" t="s">
        <v>5</v>
      </c>
      <c r="D16" s="1"/>
      <c r="E16" s="1"/>
      <c r="F16" s="1"/>
      <c r="G16" s="1"/>
    </row>
    <row r="17" spans="1:7" x14ac:dyDescent="0.25">
      <c r="A17" s="1"/>
      <c r="B17" s="1">
        <v>3.3</v>
      </c>
      <c r="C17" s="18" t="s">
        <v>6</v>
      </c>
      <c r="D17" s="1"/>
      <c r="E17" s="1"/>
      <c r="F17" s="1"/>
      <c r="G17" s="1"/>
    </row>
    <row r="18" spans="1:7" x14ac:dyDescent="0.25">
      <c r="A18" s="1"/>
      <c r="B18" s="1">
        <v>3.4</v>
      </c>
      <c r="C18" s="18" t="s">
        <v>7</v>
      </c>
      <c r="D18" s="1"/>
      <c r="E18" s="1"/>
      <c r="F18" s="1"/>
      <c r="G18" s="1"/>
    </row>
    <row r="19" spans="1:7" x14ac:dyDescent="0.25">
      <c r="A19" s="1"/>
      <c r="B19" s="1">
        <v>3.5</v>
      </c>
      <c r="C19" s="18" t="s">
        <v>13</v>
      </c>
      <c r="D19" s="1"/>
      <c r="E19" s="1"/>
      <c r="F19" s="1"/>
      <c r="G19" s="1"/>
    </row>
    <row r="20" spans="1:7" x14ac:dyDescent="0.25">
      <c r="A20" s="1"/>
      <c r="B20" s="1">
        <v>3.6</v>
      </c>
      <c r="C20" s="18" t="s">
        <v>8</v>
      </c>
      <c r="D20" s="1"/>
      <c r="E20" s="1"/>
      <c r="F20" s="1"/>
      <c r="G20" s="1"/>
    </row>
    <row r="21" spans="1:7" x14ac:dyDescent="0.25">
      <c r="A21" s="1"/>
      <c r="B21" s="1">
        <v>3.7</v>
      </c>
      <c r="C21" s="18" t="s">
        <v>9</v>
      </c>
      <c r="D21" s="1"/>
      <c r="E21" s="1"/>
      <c r="F21" s="1"/>
      <c r="G21" s="1"/>
    </row>
    <row r="22" spans="1:7" x14ac:dyDescent="0.25">
      <c r="A22" s="1">
        <v>4</v>
      </c>
      <c r="B22" s="1"/>
      <c r="C22" s="18" t="s">
        <v>12</v>
      </c>
      <c r="D22" s="1"/>
      <c r="E22" s="1"/>
      <c r="F22" s="1"/>
      <c r="G22" s="1"/>
    </row>
    <row r="23" spans="1:7" x14ac:dyDescent="0.25">
      <c r="A23" s="1">
        <v>5</v>
      </c>
      <c r="B23" s="1"/>
      <c r="C23" s="18" t="s">
        <v>191</v>
      </c>
      <c r="D23" s="1"/>
      <c r="E23" s="1"/>
      <c r="F23" s="1"/>
      <c r="G23" s="1"/>
    </row>
    <row r="24" spans="1:7" x14ac:dyDescent="0.25">
      <c r="A24" s="1">
        <v>6</v>
      </c>
      <c r="B24" s="1"/>
      <c r="C24" s="133" t="s">
        <v>582</v>
      </c>
      <c r="D24" s="1"/>
      <c r="E24" s="1"/>
      <c r="F24" s="1"/>
      <c r="G24" s="1"/>
    </row>
    <row r="25" spans="1:7" x14ac:dyDescent="0.25">
      <c r="A25" s="1"/>
      <c r="B25" s="1"/>
      <c r="C25" s="1"/>
      <c r="D25" s="1"/>
      <c r="E25" s="1"/>
      <c r="F25" s="1"/>
      <c r="G25" s="1"/>
    </row>
    <row r="26" spans="1:7" x14ac:dyDescent="0.25">
      <c r="A26" s="1"/>
      <c r="B26" s="1"/>
      <c r="C26" s="133"/>
      <c r="D26" s="1"/>
      <c r="E26" s="1"/>
      <c r="F26" s="1"/>
      <c r="G26" s="1"/>
    </row>
    <row r="27" spans="1:7" ht="15" customHeight="1" x14ac:dyDescent="0.25">
      <c r="A27" s="145" t="s">
        <v>597</v>
      </c>
      <c r="B27" s="145"/>
      <c r="C27" s="145"/>
      <c r="D27" s="145"/>
      <c r="E27" s="145"/>
      <c r="F27" s="145"/>
      <c r="G27" s="145"/>
    </row>
    <row r="28" spans="1:7" x14ac:dyDescent="0.25">
      <c r="A28" s="1"/>
      <c r="B28" s="1"/>
      <c r="C28" s="133"/>
      <c r="D28" s="1"/>
      <c r="E28" s="1"/>
      <c r="F28" s="1"/>
      <c r="G28" s="1"/>
    </row>
    <row r="29" spans="1:7" x14ac:dyDescent="0.25">
      <c r="A29" s="1"/>
      <c r="B29" s="1"/>
      <c r="C29" s="133"/>
      <c r="D29" s="1"/>
      <c r="E29" s="1"/>
      <c r="F29" s="1"/>
      <c r="G29" s="1"/>
    </row>
    <row r="30" spans="1:7" x14ac:dyDescent="0.25">
      <c r="A30" s="1"/>
      <c r="B30" s="1"/>
      <c r="C30" s="133"/>
      <c r="D30" s="1"/>
      <c r="E30" s="1"/>
      <c r="F30" s="1"/>
      <c r="G30" s="1"/>
    </row>
    <row r="31" spans="1:7" x14ac:dyDescent="0.25">
      <c r="A31" s="1"/>
      <c r="B31" s="1"/>
      <c r="C31" s="133"/>
      <c r="D31" s="1"/>
      <c r="E31" s="1"/>
      <c r="F31" s="1"/>
      <c r="G31" s="1"/>
    </row>
    <row r="32" spans="1:7" x14ac:dyDescent="0.25">
      <c r="A32" s="1"/>
      <c r="B32" s="1"/>
      <c r="C32" s="133"/>
      <c r="D32" s="1"/>
      <c r="E32" s="1"/>
      <c r="F32" s="1"/>
      <c r="G32" s="1"/>
    </row>
    <row r="33" spans="1:7" x14ac:dyDescent="0.25">
      <c r="A33" s="1"/>
      <c r="B33" s="1"/>
      <c r="C33" s="1"/>
      <c r="D33" s="1"/>
      <c r="E33" s="1"/>
      <c r="F33" s="1"/>
      <c r="G33" s="1"/>
    </row>
  </sheetData>
  <mergeCells count="6">
    <mergeCell ref="A27:G27"/>
    <mergeCell ref="A1:B3"/>
    <mergeCell ref="C3:G3"/>
    <mergeCell ref="C2:G2"/>
    <mergeCell ref="C1:G1"/>
    <mergeCell ref="A10:G10"/>
  </mergeCells>
  <hyperlinks>
    <hyperlink ref="C12" location="Introducción!A1" display="Introducción "/>
    <hyperlink ref="C24" location="Conclusiones!A1" display="Síntesis Informe Pormenorizado Control Interno "/>
    <hyperlink ref="C23" location="'Matriz de Implementación'!A1" display="Matriz de implementación y seguimiento"/>
    <hyperlink ref="C22" location="'Planes. Dec 612'!A1" display="Planes institucionales y estratégicos (Decreto 612 de 2018) "/>
    <hyperlink ref="C21" location="'Control Interno '!A1" display="Dimensión: Control Interno "/>
    <hyperlink ref="C20" location="'G. Conocimiento e Innovación'!A1" display="Dimensión: Gestión del Conocimiento y la Innovación "/>
    <hyperlink ref="C19" location="'Información y Comunicación'!A1" display="Dimensión: Información y Comunicación "/>
    <hyperlink ref="C18" location="'Evaluación de Resultados'!A1" display="Dimensión: Evaluación de Resultados "/>
    <hyperlink ref="C17" location="'G. Valores para Resultados'!A1" display="Dimensión: Gestión con Valores para Resultados "/>
    <hyperlink ref="C16" location="'Dir Estratégico y Planeación'!A1" display="Dimensión: Direccionamiento Estratégico y Planeación "/>
    <hyperlink ref="C15" location="'Talento Humano'!A1" display="Dimensión: Talento Humano "/>
    <hyperlink ref="C13" location="'Actividades Generales '!A1" display="Actividades Generales "/>
    <hyperlink ref="C14" location="Dimensiones!A1" display="Dimensiones del MIPG "/>
  </hyperlink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025" r:id="rId4">
          <objectPr defaultSize="0" autoPict="0" r:id="rId5">
            <anchor moveWithCells="1">
              <from>
                <xdr:col>0</xdr:col>
                <xdr:colOff>161925</xdr:colOff>
                <xdr:row>0</xdr:row>
                <xdr:rowOff>152400</xdr:rowOff>
              </from>
              <to>
                <xdr:col>1</xdr:col>
                <xdr:colOff>152400</xdr:colOff>
                <xdr:row>2</xdr:row>
                <xdr:rowOff>152400</xdr:rowOff>
              </to>
            </anchor>
          </objectPr>
        </oleObject>
      </mc:Choice>
      <mc:Fallback>
        <oleObject progId="Visio.Drawing.11" shapeId="10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topLeftCell="A17" zoomScaleNormal="100" workbookViewId="0">
      <selection activeCell="B5" sqref="B5"/>
    </sheetView>
  </sheetViews>
  <sheetFormatPr baseColWidth="10" defaultColWidth="11.42578125" defaultRowHeight="15" x14ac:dyDescent="0.25"/>
  <cols>
    <col min="1" max="1" width="26.42578125" style="14" customWidth="1"/>
    <col min="2" max="2" width="165.5703125" style="14" customWidth="1"/>
    <col min="3" max="3" width="3.28515625" style="14" customWidth="1"/>
    <col min="4" max="16384" width="11.42578125" style="14"/>
  </cols>
  <sheetData>
    <row r="1" spans="1:3" ht="24" customHeight="1" x14ac:dyDescent="0.25">
      <c r="A1" s="161"/>
      <c r="B1" s="3" t="str">
        <f>'Contenido '!$C$1</f>
        <v xml:space="preserve">UNIVERSIDAD INDUSTRIAL DE SANTANDER </v>
      </c>
      <c r="C1" s="1"/>
    </row>
    <row r="2" spans="1:3" ht="29.25" customHeight="1" x14ac:dyDescent="0.25">
      <c r="A2" s="161"/>
      <c r="B2" s="3" t="str">
        <f>'Contenido '!$C$2</f>
        <v>Informe Pormenorizado del Estado del Control Interno 
(Ley 1474 de 2011 Art. 9)</v>
      </c>
      <c r="C2" s="1"/>
    </row>
    <row r="3" spans="1:3" ht="24" customHeight="1" x14ac:dyDescent="0.25">
      <c r="A3" s="161"/>
      <c r="B3" s="3" t="str">
        <f>'Contenido '!$C$3</f>
        <v>12 de Julio de 2019 - 11 de noviembre de 2019</v>
      </c>
      <c r="C3" s="1"/>
    </row>
    <row r="4" spans="1:3" x14ac:dyDescent="0.25">
      <c r="A4" s="1"/>
      <c r="B4" s="1"/>
      <c r="C4" s="1"/>
    </row>
    <row r="5" spans="1:3" x14ac:dyDescent="0.25">
      <c r="A5" s="1"/>
      <c r="B5" s="1"/>
      <c r="C5" s="1"/>
    </row>
    <row r="6" spans="1:3" x14ac:dyDescent="0.25">
      <c r="A6" s="1"/>
      <c r="B6" s="1"/>
      <c r="C6" s="1"/>
    </row>
    <row r="7" spans="1:3" x14ac:dyDescent="0.25">
      <c r="A7" s="1"/>
      <c r="B7" s="1"/>
      <c r="C7" s="1"/>
    </row>
    <row r="8" spans="1:3" x14ac:dyDescent="0.25">
      <c r="A8" s="1"/>
      <c r="B8" s="1"/>
      <c r="C8" s="1"/>
    </row>
    <row r="9" spans="1:3" x14ac:dyDescent="0.25">
      <c r="A9" s="1"/>
      <c r="B9" s="1"/>
      <c r="C9" s="1"/>
    </row>
    <row r="10" spans="1:3" ht="21.75" customHeight="1" x14ac:dyDescent="0.25">
      <c r="A10" s="300" t="s">
        <v>1</v>
      </c>
      <c r="B10" s="300"/>
      <c r="C10" s="1"/>
    </row>
    <row r="11" spans="1:3" x14ac:dyDescent="0.25">
      <c r="A11" s="4" t="s">
        <v>2</v>
      </c>
      <c r="B11" s="2" t="s">
        <v>52</v>
      </c>
      <c r="C11" s="1"/>
    </row>
    <row r="12" spans="1:3" ht="304.5" customHeight="1" x14ac:dyDescent="0.25">
      <c r="A12" s="10" t="s">
        <v>58</v>
      </c>
      <c r="B12" s="13" t="s">
        <v>68</v>
      </c>
      <c r="C12" s="1"/>
    </row>
    <row r="13" spans="1:3" ht="255" x14ac:dyDescent="0.25">
      <c r="A13" s="10" t="s">
        <v>56</v>
      </c>
      <c r="B13" s="17" t="s">
        <v>92</v>
      </c>
      <c r="C13" s="1"/>
    </row>
    <row r="14" spans="1:3" ht="119.25" customHeight="1" x14ac:dyDescent="0.25">
      <c r="A14" s="10" t="s">
        <v>59</v>
      </c>
      <c r="B14" s="13" t="s">
        <v>79</v>
      </c>
      <c r="C14" s="1"/>
    </row>
    <row r="15" spans="1:3" ht="285" x14ac:dyDescent="0.25">
      <c r="A15" s="12" t="s">
        <v>47</v>
      </c>
      <c r="B15" s="13" t="s">
        <v>69</v>
      </c>
      <c r="C15" s="1"/>
    </row>
    <row r="16" spans="1:3" ht="110.25" customHeight="1" x14ac:dyDescent="0.25">
      <c r="A16" s="301" t="s">
        <v>49</v>
      </c>
      <c r="B16" s="304" t="s">
        <v>93</v>
      </c>
      <c r="C16" s="1"/>
    </row>
    <row r="17" spans="1:3" ht="110.25" customHeight="1" x14ac:dyDescent="0.25">
      <c r="A17" s="302"/>
      <c r="B17" s="305"/>
      <c r="C17" s="1"/>
    </row>
    <row r="18" spans="1:3" ht="110.25" customHeight="1" x14ac:dyDescent="0.25">
      <c r="A18" s="302"/>
      <c r="B18" s="305"/>
      <c r="C18" s="1"/>
    </row>
    <row r="19" spans="1:3" ht="117.75" customHeight="1" x14ac:dyDescent="0.25">
      <c r="A19" s="303"/>
      <c r="B19" s="306"/>
      <c r="C19" s="1"/>
    </row>
    <row r="20" spans="1:3" ht="30" x14ac:dyDescent="0.25">
      <c r="A20" s="11" t="s">
        <v>57</v>
      </c>
      <c r="B20" s="17" t="s">
        <v>422</v>
      </c>
      <c r="C20" s="1"/>
    </row>
    <row r="21" spans="1:3" ht="30" x14ac:dyDescent="0.25">
      <c r="A21" s="11" t="s">
        <v>48</v>
      </c>
      <c r="B21" s="17" t="s">
        <v>118</v>
      </c>
      <c r="C21" s="1"/>
    </row>
    <row r="22" spans="1:3" x14ac:dyDescent="0.25">
      <c r="A22" s="1"/>
      <c r="B22" s="1"/>
      <c r="C22" s="1"/>
    </row>
    <row r="23" spans="1:3" x14ac:dyDescent="0.25">
      <c r="A23" s="1"/>
      <c r="B23" s="1"/>
      <c r="C23" s="1"/>
    </row>
    <row r="24" spans="1:3" x14ac:dyDescent="0.25">
      <c r="A24" s="1"/>
      <c r="B24" s="1"/>
      <c r="C24" s="1"/>
    </row>
    <row r="25" spans="1:3" ht="44.25" customHeight="1" x14ac:dyDescent="0.25">
      <c r="A25" s="163" t="s">
        <v>121</v>
      </c>
      <c r="B25" s="163"/>
      <c r="C25" s="1"/>
    </row>
    <row r="26" spans="1:3" x14ac:dyDescent="0.25">
      <c r="A26" s="1"/>
      <c r="B26" s="1"/>
      <c r="C26" s="1"/>
    </row>
    <row r="27" spans="1:3" x14ac:dyDescent="0.25">
      <c r="A27" s="1"/>
      <c r="B27" s="1"/>
      <c r="C27" s="1"/>
    </row>
  </sheetData>
  <mergeCells count="5">
    <mergeCell ref="A1:A3"/>
    <mergeCell ref="A10:B10"/>
    <mergeCell ref="A25:B25"/>
    <mergeCell ref="A16:A19"/>
    <mergeCell ref="B16:B1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4097" r:id="rId4">
          <objectPr defaultSize="0" autoPict="0" r:id="rId5">
            <anchor moveWithCells="1">
              <from>
                <xdr:col>0</xdr:col>
                <xdr:colOff>228600</xdr:colOff>
                <xdr:row>0</xdr:row>
                <xdr:rowOff>142875</xdr:rowOff>
              </from>
              <to>
                <xdr:col>0</xdr:col>
                <xdr:colOff>1600200</xdr:colOff>
                <xdr:row>2</xdr:row>
                <xdr:rowOff>152400</xdr:rowOff>
              </to>
            </anchor>
          </objectPr>
        </oleObject>
      </mc:Choice>
      <mc:Fallback>
        <oleObject progId="Visio.Drawing.11" shapeId="4097"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showGridLines="0" topLeftCell="A10" workbookViewId="0">
      <selection activeCell="B7" sqref="B7"/>
    </sheetView>
  </sheetViews>
  <sheetFormatPr baseColWidth="10" defaultColWidth="11.42578125" defaultRowHeight="15" x14ac:dyDescent="0.25"/>
  <cols>
    <col min="1" max="1" width="26.42578125" style="14" customWidth="1"/>
    <col min="2" max="2" width="164.28515625" style="14" customWidth="1"/>
    <col min="3" max="3" width="2.85546875" style="14" customWidth="1"/>
    <col min="4" max="16384" width="11.42578125" style="14"/>
  </cols>
  <sheetData>
    <row r="1" spans="1:3" ht="24" customHeight="1" x14ac:dyDescent="0.25">
      <c r="A1" s="161"/>
      <c r="B1" s="3" t="str">
        <f>'Contenido '!$C$1</f>
        <v xml:space="preserve">UNIVERSIDAD INDUSTRIAL DE SANTANDER </v>
      </c>
      <c r="C1" s="1"/>
    </row>
    <row r="2" spans="1:3" ht="29.25" customHeight="1" x14ac:dyDescent="0.25">
      <c r="A2" s="161"/>
      <c r="B2" s="3" t="str">
        <f>'Contenido '!$C$2</f>
        <v>Informe Pormenorizado del Estado del Control Interno 
(Ley 1474 de 2011 Art. 9)</v>
      </c>
      <c r="C2" s="1"/>
    </row>
    <row r="3" spans="1:3" ht="24" customHeight="1" x14ac:dyDescent="0.25">
      <c r="A3" s="161"/>
      <c r="B3" s="3" t="str">
        <f>'Contenido '!$C$3</f>
        <v>12 de Julio de 2019 - 11 de noviembre de 2019</v>
      </c>
      <c r="C3" s="1"/>
    </row>
    <row r="4" spans="1:3" x14ac:dyDescent="0.25">
      <c r="A4" s="1"/>
      <c r="B4" s="1"/>
      <c r="C4" s="1"/>
    </row>
    <row r="5" spans="1:3" x14ac:dyDescent="0.25">
      <c r="A5" s="1"/>
      <c r="B5" s="1"/>
      <c r="C5" s="1"/>
    </row>
    <row r="6" spans="1:3" x14ac:dyDescent="0.25">
      <c r="A6" s="1"/>
      <c r="B6" s="1"/>
      <c r="C6" s="1"/>
    </row>
    <row r="7" spans="1:3" x14ac:dyDescent="0.25">
      <c r="A7" s="1"/>
      <c r="B7" s="1"/>
      <c r="C7" s="1"/>
    </row>
    <row r="8" spans="1:3" x14ac:dyDescent="0.25">
      <c r="A8" s="1"/>
      <c r="B8" s="1"/>
      <c r="C8" s="1"/>
    </row>
    <row r="9" spans="1:3" x14ac:dyDescent="0.25">
      <c r="A9" s="1"/>
      <c r="B9" s="1"/>
      <c r="C9" s="1"/>
    </row>
    <row r="10" spans="1:3" ht="21.75" customHeight="1" x14ac:dyDescent="0.25">
      <c r="A10" s="300" t="s">
        <v>1</v>
      </c>
      <c r="B10" s="300"/>
      <c r="C10" s="1"/>
    </row>
    <row r="11" spans="1:3" x14ac:dyDescent="0.25">
      <c r="A11" s="4" t="s">
        <v>2</v>
      </c>
      <c r="B11" s="2" t="s">
        <v>7</v>
      </c>
      <c r="C11" s="1"/>
    </row>
    <row r="12" spans="1:3" ht="140.25" customHeight="1" x14ac:dyDescent="0.25">
      <c r="A12" s="10" t="s">
        <v>58</v>
      </c>
      <c r="B12" s="13" t="s">
        <v>88</v>
      </c>
      <c r="C12" s="1"/>
    </row>
    <row r="13" spans="1:3" ht="202.5" customHeight="1" x14ac:dyDescent="0.25">
      <c r="A13" s="10" t="s">
        <v>56</v>
      </c>
      <c r="B13" s="17" t="s">
        <v>94</v>
      </c>
      <c r="C13" s="1"/>
    </row>
    <row r="14" spans="1:3" ht="45" x14ac:dyDescent="0.25">
      <c r="A14" s="10" t="s">
        <v>59</v>
      </c>
      <c r="B14" s="13" t="s">
        <v>87</v>
      </c>
      <c r="C14" s="1"/>
    </row>
    <row r="15" spans="1:3" ht="165" x14ac:dyDescent="0.25">
      <c r="A15" s="12" t="s">
        <v>47</v>
      </c>
      <c r="B15" s="13" t="s">
        <v>71</v>
      </c>
      <c r="C15" s="1"/>
    </row>
    <row r="16" spans="1:3" ht="45" x14ac:dyDescent="0.25">
      <c r="A16" s="11" t="s">
        <v>49</v>
      </c>
      <c r="B16" s="13" t="s">
        <v>70</v>
      </c>
      <c r="C16" s="1"/>
    </row>
    <row r="17" spans="1:3" ht="30" x14ac:dyDescent="0.25">
      <c r="A17" s="11" t="s">
        <v>57</v>
      </c>
      <c r="B17" s="17" t="s">
        <v>422</v>
      </c>
      <c r="C17" s="1"/>
    </row>
    <row r="18" spans="1:3" ht="33.75" customHeight="1" x14ac:dyDescent="0.25">
      <c r="A18" s="11" t="s">
        <v>48</v>
      </c>
      <c r="B18" s="17" t="s">
        <v>118</v>
      </c>
      <c r="C18" s="1"/>
    </row>
    <row r="19" spans="1:3" x14ac:dyDescent="0.25">
      <c r="A19" s="1"/>
      <c r="B19" s="1"/>
      <c r="C19" s="1"/>
    </row>
    <row r="20" spans="1:3" x14ac:dyDescent="0.25">
      <c r="A20" s="1"/>
      <c r="B20" s="1"/>
      <c r="C20" s="1"/>
    </row>
    <row r="21" spans="1:3" x14ac:dyDescent="0.25">
      <c r="A21" s="1"/>
      <c r="B21" s="1"/>
      <c r="C21" s="1"/>
    </row>
    <row r="22" spans="1:3" ht="45" customHeight="1" x14ac:dyDescent="0.25">
      <c r="A22" s="163" t="s">
        <v>161</v>
      </c>
      <c r="B22" s="163"/>
      <c r="C22" s="1"/>
    </row>
    <row r="23" spans="1:3" x14ac:dyDescent="0.25">
      <c r="A23" s="1"/>
      <c r="B23" s="1"/>
      <c r="C23" s="1"/>
    </row>
    <row r="24" spans="1:3" x14ac:dyDescent="0.25">
      <c r="A24" s="1"/>
      <c r="B24" s="1"/>
      <c r="C24"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5121" r:id="rId4">
          <objectPr defaultSize="0" autoPict="0" r:id="rId5">
            <anchor moveWithCells="1">
              <from>
                <xdr:col>0</xdr:col>
                <xdr:colOff>200025</xdr:colOff>
                <xdr:row>0</xdr:row>
                <xdr:rowOff>171450</xdr:rowOff>
              </from>
              <to>
                <xdr:col>0</xdr:col>
                <xdr:colOff>1571625</xdr:colOff>
                <xdr:row>2</xdr:row>
                <xdr:rowOff>180975</xdr:rowOff>
              </to>
            </anchor>
          </objectPr>
        </oleObject>
      </mc:Choice>
      <mc:Fallback>
        <oleObject progId="Visio.Drawing.11" shapeId="5121"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topLeftCell="A19" zoomScaleNormal="100" workbookViewId="0">
      <selection activeCell="B4" sqref="B4"/>
    </sheetView>
  </sheetViews>
  <sheetFormatPr baseColWidth="10" defaultColWidth="11.42578125" defaultRowHeight="15" x14ac:dyDescent="0.25"/>
  <cols>
    <col min="1" max="1" width="26.42578125" style="14" customWidth="1"/>
    <col min="2" max="2" width="161.85546875" style="14" customWidth="1"/>
    <col min="3" max="3" width="3.140625" style="14" customWidth="1"/>
    <col min="4" max="16384" width="11.42578125" style="14"/>
  </cols>
  <sheetData>
    <row r="1" spans="1:3" ht="24" customHeight="1" x14ac:dyDescent="0.25">
      <c r="A1" s="161"/>
      <c r="B1" s="3" t="str">
        <f>'Contenido '!$C$1</f>
        <v xml:space="preserve">UNIVERSIDAD INDUSTRIAL DE SANTANDER </v>
      </c>
      <c r="C1" s="1"/>
    </row>
    <row r="2" spans="1:3" ht="29.25" customHeight="1" x14ac:dyDescent="0.25">
      <c r="A2" s="161"/>
      <c r="B2" s="3" t="str">
        <f>'Contenido '!$C$2</f>
        <v>Informe Pormenorizado del Estado del Control Interno 
(Ley 1474 de 2011 Art. 9)</v>
      </c>
      <c r="C2" s="1"/>
    </row>
    <row r="3" spans="1:3" ht="24" customHeight="1" x14ac:dyDescent="0.25">
      <c r="A3" s="161"/>
      <c r="B3" s="3" t="str">
        <f>'Contenido '!$C$3</f>
        <v>12 de Julio de 2019 - 11 de noviembre de 2019</v>
      </c>
      <c r="C3" s="1"/>
    </row>
    <row r="4" spans="1:3" x14ac:dyDescent="0.25">
      <c r="A4" s="1"/>
      <c r="B4" s="1"/>
      <c r="C4" s="1"/>
    </row>
    <row r="5" spans="1:3" x14ac:dyDescent="0.25">
      <c r="A5" s="1"/>
      <c r="B5" s="1"/>
      <c r="C5" s="1"/>
    </row>
    <row r="6" spans="1:3" x14ac:dyDescent="0.25">
      <c r="A6" s="1"/>
      <c r="B6" s="1"/>
      <c r="C6" s="1"/>
    </row>
    <row r="7" spans="1:3" x14ac:dyDescent="0.25">
      <c r="A7" s="1"/>
      <c r="B7" s="1"/>
      <c r="C7" s="1"/>
    </row>
    <row r="8" spans="1:3" x14ac:dyDescent="0.25">
      <c r="A8" s="1"/>
      <c r="B8" s="1"/>
      <c r="C8" s="1"/>
    </row>
    <row r="9" spans="1:3" x14ac:dyDescent="0.25">
      <c r="A9" s="1"/>
      <c r="B9" s="1"/>
      <c r="C9" s="1"/>
    </row>
    <row r="10" spans="1:3" ht="21.75" customHeight="1" x14ac:dyDescent="0.25">
      <c r="A10" s="300" t="s">
        <v>1</v>
      </c>
      <c r="B10" s="300"/>
      <c r="C10" s="1"/>
    </row>
    <row r="11" spans="1:3" x14ac:dyDescent="0.25">
      <c r="A11" s="4" t="s">
        <v>2</v>
      </c>
      <c r="B11" s="2" t="s">
        <v>60</v>
      </c>
      <c r="C11" s="1"/>
    </row>
    <row r="12" spans="1:3" ht="120.75" customHeight="1" x14ac:dyDescent="0.25">
      <c r="A12" s="10" t="s">
        <v>58</v>
      </c>
      <c r="B12" s="13" t="s">
        <v>72</v>
      </c>
      <c r="C12" s="1"/>
    </row>
    <row r="13" spans="1:3" ht="197.25" customHeight="1" x14ac:dyDescent="0.25">
      <c r="A13" s="10" t="s">
        <v>56</v>
      </c>
      <c r="B13" s="17" t="s">
        <v>95</v>
      </c>
      <c r="C13" s="1"/>
    </row>
    <row r="14" spans="1:3" ht="90" x14ac:dyDescent="0.25">
      <c r="A14" s="10" t="s">
        <v>59</v>
      </c>
      <c r="B14" s="13" t="s">
        <v>97</v>
      </c>
      <c r="C14" s="1"/>
    </row>
    <row r="15" spans="1:3" ht="162.75" customHeight="1" x14ac:dyDescent="0.25">
      <c r="A15" s="12" t="s">
        <v>47</v>
      </c>
      <c r="B15" s="13" t="s">
        <v>96</v>
      </c>
      <c r="C15" s="1"/>
    </row>
    <row r="16" spans="1:3" ht="105" customHeight="1" x14ac:dyDescent="0.25">
      <c r="A16" s="307" t="s">
        <v>49</v>
      </c>
      <c r="B16" s="304" t="s">
        <v>73</v>
      </c>
      <c r="C16" s="1"/>
    </row>
    <row r="17" spans="1:3" ht="105" customHeight="1" x14ac:dyDescent="0.25">
      <c r="A17" s="308"/>
      <c r="B17" s="305"/>
      <c r="C17" s="1"/>
    </row>
    <row r="18" spans="1:3" ht="105" customHeight="1" x14ac:dyDescent="0.25">
      <c r="A18" s="308"/>
      <c r="B18" s="305"/>
      <c r="C18" s="1"/>
    </row>
    <row r="19" spans="1:3" ht="105" customHeight="1" x14ac:dyDescent="0.25">
      <c r="A19" s="309"/>
      <c r="B19" s="306"/>
      <c r="C19" s="1"/>
    </row>
    <row r="20" spans="1:3" ht="30" x14ac:dyDescent="0.25">
      <c r="A20" s="11" t="s">
        <v>57</v>
      </c>
      <c r="B20" s="17" t="s">
        <v>422</v>
      </c>
      <c r="C20" s="1"/>
    </row>
    <row r="21" spans="1:3" ht="30" x14ac:dyDescent="0.25">
      <c r="A21" s="11" t="s">
        <v>48</v>
      </c>
      <c r="B21" s="17" t="s">
        <v>118</v>
      </c>
      <c r="C21" s="1"/>
    </row>
    <row r="22" spans="1:3" x14ac:dyDescent="0.25">
      <c r="A22" s="1"/>
      <c r="B22" s="1"/>
      <c r="C22" s="1"/>
    </row>
    <row r="23" spans="1:3" x14ac:dyDescent="0.25">
      <c r="A23" s="1"/>
      <c r="B23" s="1"/>
      <c r="C23" s="1"/>
    </row>
    <row r="24" spans="1:3" x14ac:dyDescent="0.25">
      <c r="A24" s="1"/>
      <c r="B24" s="1"/>
      <c r="C24" s="1"/>
    </row>
    <row r="25" spans="1:3" ht="45" customHeight="1" x14ac:dyDescent="0.25">
      <c r="A25" s="163" t="s">
        <v>160</v>
      </c>
      <c r="B25" s="163"/>
      <c r="C25" s="1"/>
    </row>
    <row r="26" spans="1:3" x14ac:dyDescent="0.25">
      <c r="A26" s="1"/>
      <c r="B26" s="1"/>
      <c r="C26" s="1"/>
    </row>
    <row r="27" spans="1:3" x14ac:dyDescent="0.25">
      <c r="A27" s="1"/>
      <c r="B27" s="1"/>
      <c r="C27" s="1"/>
    </row>
  </sheetData>
  <mergeCells count="5">
    <mergeCell ref="A1:A3"/>
    <mergeCell ref="A10:B10"/>
    <mergeCell ref="A25:B25"/>
    <mergeCell ref="A16:A19"/>
    <mergeCell ref="B16:B19"/>
  </mergeCells>
  <pageMargins left="0.7" right="0.7" top="0.75" bottom="0.75" header="0.3" footer="0.3"/>
  <drawing r:id="rId1"/>
  <legacyDrawing r:id="rId2"/>
  <oleObjects>
    <mc:AlternateContent xmlns:mc="http://schemas.openxmlformats.org/markup-compatibility/2006">
      <mc:Choice Requires="x14">
        <oleObject progId="Visio.Drawing.11" shapeId="6145" r:id="rId3">
          <objectPr defaultSize="0" autoPict="0" r:id="rId4">
            <anchor moveWithCells="1">
              <from>
                <xdr:col>0</xdr:col>
                <xdr:colOff>190500</xdr:colOff>
                <xdr:row>0</xdr:row>
                <xdr:rowOff>104775</xdr:rowOff>
              </from>
              <to>
                <xdr:col>0</xdr:col>
                <xdr:colOff>1562100</xdr:colOff>
                <xdr:row>2</xdr:row>
                <xdr:rowOff>209550</xdr:rowOff>
              </to>
            </anchor>
          </objectPr>
        </oleObject>
      </mc:Choice>
      <mc:Fallback>
        <oleObject progId="Visio.Drawing.11" shapeId="6145" r:id="rId3"/>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showGridLines="0" topLeftCell="A13" workbookViewId="0">
      <selection activeCell="B6" sqref="B6"/>
    </sheetView>
  </sheetViews>
  <sheetFormatPr baseColWidth="10" defaultColWidth="11.42578125" defaultRowHeight="15" x14ac:dyDescent="0.25"/>
  <cols>
    <col min="1" max="1" width="26.42578125" style="14" customWidth="1"/>
    <col min="2" max="2" width="164.7109375" style="14" customWidth="1"/>
    <col min="3" max="3" width="3.28515625" style="14" customWidth="1"/>
    <col min="4" max="16384" width="11.42578125" style="14"/>
  </cols>
  <sheetData>
    <row r="1" spans="1:3" ht="24" customHeight="1" x14ac:dyDescent="0.25">
      <c r="A1" s="161"/>
      <c r="B1" s="3" t="str">
        <f>'Contenido '!$C$1</f>
        <v xml:space="preserve">UNIVERSIDAD INDUSTRIAL DE SANTANDER </v>
      </c>
      <c r="C1" s="1"/>
    </row>
    <row r="2" spans="1:3" ht="29.25" customHeight="1" x14ac:dyDescent="0.25">
      <c r="A2" s="161"/>
      <c r="B2" s="3" t="str">
        <f>'Contenido '!$C$2</f>
        <v>Informe Pormenorizado del Estado del Control Interno 
(Ley 1474 de 2011 Art. 9)</v>
      </c>
      <c r="C2" s="1"/>
    </row>
    <row r="3" spans="1:3" ht="24" customHeight="1" x14ac:dyDescent="0.25">
      <c r="A3" s="161"/>
      <c r="B3" s="3" t="str">
        <f>'Contenido '!$C$3</f>
        <v>12 de Julio de 2019 - 11 de noviembre de 2019</v>
      </c>
      <c r="C3" s="1"/>
    </row>
    <row r="4" spans="1:3" x14ac:dyDescent="0.25">
      <c r="A4" s="1"/>
      <c r="B4" s="1"/>
      <c r="C4" s="1"/>
    </row>
    <row r="5" spans="1:3" x14ac:dyDescent="0.25">
      <c r="A5" s="1"/>
      <c r="B5" s="1"/>
      <c r="C5" s="1"/>
    </row>
    <row r="6" spans="1:3" x14ac:dyDescent="0.25">
      <c r="A6" s="1"/>
      <c r="B6" s="1"/>
      <c r="C6" s="1"/>
    </row>
    <row r="7" spans="1:3" x14ac:dyDescent="0.25">
      <c r="A7" s="1"/>
      <c r="B7" s="1"/>
      <c r="C7" s="1"/>
    </row>
    <row r="8" spans="1:3" x14ac:dyDescent="0.25">
      <c r="A8" s="1"/>
      <c r="B8" s="1"/>
      <c r="C8" s="1"/>
    </row>
    <row r="9" spans="1:3" x14ac:dyDescent="0.25">
      <c r="A9" s="1"/>
      <c r="B9" s="1"/>
      <c r="C9" s="1"/>
    </row>
    <row r="10" spans="1:3" ht="21.75" customHeight="1" x14ac:dyDescent="0.25">
      <c r="A10" s="300" t="s">
        <v>1</v>
      </c>
      <c r="B10" s="300"/>
      <c r="C10" s="1"/>
    </row>
    <row r="11" spans="1:3" x14ac:dyDescent="0.25">
      <c r="A11" s="4" t="s">
        <v>2</v>
      </c>
      <c r="B11" s="2" t="s">
        <v>61</v>
      </c>
      <c r="C11" s="1"/>
    </row>
    <row r="12" spans="1:3" ht="114" customHeight="1" x14ac:dyDescent="0.25">
      <c r="A12" s="10" t="s">
        <v>58</v>
      </c>
      <c r="B12" s="13" t="s">
        <v>74</v>
      </c>
      <c r="C12" s="1"/>
    </row>
    <row r="13" spans="1:3" ht="213.75" customHeight="1" x14ac:dyDescent="0.25">
      <c r="A13" s="10" t="s">
        <v>56</v>
      </c>
      <c r="B13" s="17" t="s">
        <v>98</v>
      </c>
      <c r="C13" s="1"/>
    </row>
    <row r="14" spans="1:3" ht="105" x14ac:dyDescent="0.25">
      <c r="A14" s="10" t="s">
        <v>59</v>
      </c>
      <c r="B14" s="13" t="s">
        <v>90</v>
      </c>
      <c r="C14" s="1"/>
    </row>
    <row r="15" spans="1:3" ht="169.5" customHeight="1" x14ac:dyDescent="0.25">
      <c r="A15" s="12" t="s">
        <v>47</v>
      </c>
      <c r="B15" s="13" t="s">
        <v>75</v>
      </c>
      <c r="C15" s="1"/>
    </row>
    <row r="16" spans="1:3" ht="58.5" customHeight="1" x14ac:dyDescent="0.25">
      <c r="A16" s="11" t="s">
        <v>49</v>
      </c>
      <c r="B16" s="13" t="s">
        <v>76</v>
      </c>
      <c r="C16" s="1"/>
    </row>
    <row r="17" spans="1:3" ht="30" x14ac:dyDescent="0.25">
      <c r="A17" s="11" t="s">
        <v>57</v>
      </c>
      <c r="B17" s="17" t="s">
        <v>422</v>
      </c>
      <c r="C17" s="1"/>
    </row>
    <row r="18" spans="1:3" ht="30" x14ac:dyDescent="0.25">
      <c r="A18" s="11" t="s">
        <v>48</v>
      </c>
      <c r="B18" s="17" t="s">
        <v>118</v>
      </c>
      <c r="C18" s="1"/>
    </row>
    <row r="19" spans="1:3" x14ac:dyDescent="0.25">
      <c r="A19" s="1"/>
      <c r="B19" s="1"/>
      <c r="C19" s="1"/>
    </row>
    <row r="20" spans="1:3" x14ac:dyDescent="0.25">
      <c r="A20" s="1"/>
      <c r="B20" s="1"/>
      <c r="C20" s="1"/>
    </row>
    <row r="21" spans="1:3" x14ac:dyDescent="0.25">
      <c r="A21" s="1"/>
      <c r="B21" s="1"/>
      <c r="C21" s="1"/>
    </row>
    <row r="22" spans="1:3" ht="45.75" customHeight="1" x14ac:dyDescent="0.25">
      <c r="A22" s="163" t="s">
        <v>159</v>
      </c>
      <c r="B22" s="163"/>
      <c r="C22" s="1"/>
    </row>
    <row r="23" spans="1:3" x14ac:dyDescent="0.25">
      <c r="A23" s="1"/>
      <c r="B23" s="1"/>
      <c r="C23" s="1"/>
    </row>
    <row r="24" spans="1:3" x14ac:dyDescent="0.25">
      <c r="A24" s="1"/>
      <c r="B24" s="1"/>
      <c r="C24" s="1"/>
    </row>
  </sheetData>
  <mergeCells count="3">
    <mergeCell ref="A1:A3"/>
    <mergeCell ref="A10:B10"/>
    <mergeCell ref="A22:B22"/>
  </mergeCells>
  <pageMargins left="0.7" right="0.7" top="0.75" bottom="0.75" header="0.3" footer="0.3"/>
  <drawing r:id="rId1"/>
  <legacyDrawing r:id="rId2"/>
  <oleObjects>
    <mc:AlternateContent xmlns:mc="http://schemas.openxmlformats.org/markup-compatibility/2006">
      <mc:Choice Requires="x14">
        <oleObject progId="Visio.Drawing.11" shapeId="7169" r:id="rId3">
          <objectPr defaultSize="0" autoPict="0" r:id="rId4">
            <anchor moveWithCells="1">
              <from>
                <xdr:col>0</xdr:col>
                <xdr:colOff>190500</xdr:colOff>
                <xdr:row>0</xdr:row>
                <xdr:rowOff>104775</xdr:rowOff>
              </from>
              <to>
                <xdr:col>0</xdr:col>
                <xdr:colOff>1562100</xdr:colOff>
                <xdr:row>2</xdr:row>
                <xdr:rowOff>85725</xdr:rowOff>
              </to>
            </anchor>
          </objectPr>
        </oleObject>
      </mc:Choice>
      <mc:Fallback>
        <oleObject progId="Visio.Drawing.11" shapeId="7169" r:id="rId3"/>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showGridLines="0" topLeftCell="A13" zoomScaleNormal="100" workbookViewId="0">
      <selection activeCell="H13" sqref="H13"/>
    </sheetView>
  </sheetViews>
  <sheetFormatPr baseColWidth="10" defaultColWidth="11.42578125" defaultRowHeight="15" x14ac:dyDescent="0.25"/>
  <cols>
    <col min="1" max="2" width="19.85546875" style="25" customWidth="1"/>
    <col min="3" max="3" width="53.7109375" style="25" customWidth="1"/>
    <col min="4" max="4" width="96" style="25" customWidth="1"/>
    <col min="5" max="5" width="3.42578125" style="25" customWidth="1"/>
    <col min="6" max="16384" width="11.42578125" style="25"/>
  </cols>
  <sheetData>
    <row r="1" spans="1:5" ht="24" customHeight="1" x14ac:dyDescent="0.25">
      <c r="A1" s="146"/>
      <c r="B1" s="147"/>
      <c r="C1" s="152" t="str">
        <f>'Contenido '!$C$1</f>
        <v xml:space="preserve">UNIVERSIDAD INDUSTRIAL DE SANTANDER </v>
      </c>
      <c r="D1" s="152"/>
      <c r="E1" s="15"/>
    </row>
    <row r="2" spans="1:5" ht="29.25" customHeight="1" x14ac:dyDescent="0.25">
      <c r="A2" s="148"/>
      <c r="B2" s="149"/>
      <c r="C2" s="152" t="str">
        <f>'Contenido '!$C$2</f>
        <v>Informe Pormenorizado del Estado del Control Interno 
(Ley 1474 de 2011 Art. 9)</v>
      </c>
      <c r="D2" s="152"/>
      <c r="E2" s="15"/>
    </row>
    <row r="3" spans="1:5" ht="24" customHeight="1" x14ac:dyDescent="0.25">
      <c r="A3" s="150"/>
      <c r="B3" s="151"/>
      <c r="C3" s="152" t="str">
        <f>'Contenido '!$C$3</f>
        <v>12 de Julio de 2019 - 11 de noviembre de 2019</v>
      </c>
      <c r="D3" s="152"/>
      <c r="E3" s="15"/>
    </row>
    <row r="4" spans="1:5" x14ac:dyDescent="0.25">
      <c r="A4" s="1"/>
      <c r="B4" s="1"/>
      <c r="C4" s="15"/>
      <c r="D4" s="15"/>
      <c r="E4" s="15"/>
    </row>
    <row r="5" spans="1:5" x14ac:dyDescent="0.25">
      <c r="A5" s="1"/>
      <c r="B5" s="1"/>
      <c r="C5" s="15"/>
      <c r="D5" s="15"/>
      <c r="E5" s="15"/>
    </row>
    <row r="6" spans="1:5" x14ac:dyDescent="0.25">
      <c r="A6" s="1"/>
      <c r="B6" s="1"/>
      <c r="C6" s="15"/>
      <c r="D6" s="15"/>
      <c r="E6" s="15"/>
    </row>
    <row r="7" spans="1:5" x14ac:dyDescent="0.25">
      <c r="A7" s="1"/>
      <c r="B7" s="1"/>
      <c r="C7" s="15"/>
      <c r="D7" s="15"/>
      <c r="E7" s="15"/>
    </row>
    <row r="8" spans="1:5" x14ac:dyDescent="0.25">
      <c r="A8" s="1"/>
      <c r="B8" s="1"/>
      <c r="C8" s="15"/>
      <c r="D8" s="15"/>
      <c r="E8" s="15"/>
    </row>
    <row r="9" spans="1:5" x14ac:dyDescent="0.25">
      <c r="A9" s="1"/>
      <c r="B9" s="1"/>
      <c r="C9" s="15"/>
      <c r="D9" s="15"/>
      <c r="E9" s="15"/>
    </row>
    <row r="10" spans="1:5" ht="21.75" customHeight="1" x14ac:dyDescent="0.25">
      <c r="A10" s="153" t="s">
        <v>1</v>
      </c>
      <c r="B10" s="153"/>
      <c r="C10" s="153"/>
      <c r="D10" s="153"/>
      <c r="E10" s="15"/>
    </row>
    <row r="11" spans="1:5" ht="29.25" customHeight="1" x14ac:dyDescent="0.25">
      <c r="A11" s="28" t="s">
        <v>2</v>
      </c>
      <c r="B11" s="313" t="s">
        <v>9</v>
      </c>
      <c r="C11" s="313"/>
      <c r="D11" s="313"/>
      <c r="E11" s="15"/>
    </row>
    <row r="12" spans="1:5" ht="91.5" customHeight="1" x14ac:dyDescent="0.25">
      <c r="A12" s="10" t="s">
        <v>58</v>
      </c>
      <c r="B12" s="310" t="s">
        <v>77</v>
      </c>
      <c r="C12" s="310"/>
      <c r="D12" s="310"/>
      <c r="E12" s="15"/>
    </row>
    <row r="13" spans="1:5" ht="201" customHeight="1" x14ac:dyDescent="0.25">
      <c r="A13" s="10" t="s">
        <v>56</v>
      </c>
      <c r="B13" s="310" t="s">
        <v>163</v>
      </c>
      <c r="C13" s="310"/>
      <c r="D13" s="310"/>
      <c r="E13" s="15"/>
    </row>
    <row r="14" spans="1:5" ht="66.75" customHeight="1" x14ac:dyDescent="0.25">
      <c r="A14" s="10" t="s">
        <v>59</v>
      </c>
      <c r="B14" s="310" t="s">
        <v>80</v>
      </c>
      <c r="C14" s="310"/>
      <c r="D14" s="310"/>
      <c r="E14" s="15"/>
    </row>
    <row r="15" spans="1:5" ht="86.25" customHeight="1" x14ac:dyDescent="0.25">
      <c r="A15" s="312" t="s">
        <v>47</v>
      </c>
      <c r="B15" s="164" t="s">
        <v>164</v>
      </c>
      <c r="C15" s="164"/>
      <c r="D15" s="164"/>
      <c r="E15" s="15"/>
    </row>
    <row r="16" spans="1:5" ht="76.5" customHeight="1" x14ac:dyDescent="0.25">
      <c r="A16" s="312"/>
      <c r="B16" s="164"/>
      <c r="C16" s="164"/>
      <c r="D16" s="164"/>
      <c r="E16" s="15"/>
    </row>
    <row r="17" spans="1:5" ht="88.5" customHeight="1" x14ac:dyDescent="0.25">
      <c r="A17" s="312"/>
      <c r="B17" s="164"/>
      <c r="C17" s="164"/>
      <c r="D17" s="164"/>
      <c r="E17" s="15"/>
    </row>
    <row r="18" spans="1:5" ht="131.25" customHeight="1" x14ac:dyDescent="0.25">
      <c r="A18" s="312"/>
      <c r="B18" s="164"/>
      <c r="C18" s="164"/>
      <c r="D18" s="164"/>
      <c r="E18" s="15"/>
    </row>
    <row r="19" spans="1:5" ht="102.75" customHeight="1" x14ac:dyDescent="0.25">
      <c r="A19" s="11" t="s">
        <v>49</v>
      </c>
      <c r="B19" s="310" t="s">
        <v>78</v>
      </c>
      <c r="C19" s="310"/>
      <c r="D19" s="310"/>
      <c r="E19" s="15"/>
    </row>
    <row r="20" spans="1:5" ht="48" customHeight="1" x14ac:dyDescent="0.25">
      <c r="A20" s="11" t="s">
        <v>57</v>
      </c>
      <c r="B20" s="311" t="s">
        <v>422</v>
      </c>
      <c r="C20" s="311"/>
      <c r="D20" s="311"/>
      <c r="E20" s="15"/>
    </row>
    <row r="21" spans="1:5" ht="39" customHeight="1" x14ac:dyDescent="0.25">
      <c r="A21" s="11" t="s">
        <v>48</v>
      </c>
      <c r="B21" s="311" t="s">
        <v>118</v>
      </c>
      <c r="C21" s="311"/>
      <c r="D21" s="311"/>
      <c r="E21" s="15"/>
    </row>
    <row r="22" spans="1:5" x14ac:dyDescent="0.25">
      <c r="A22" s="1"/>
      <c r="B22" s="1"/>
      <c r="C22" s="15"/>
      <c r="D22" s="15"/>
      <c r="E22" s="15"/>
    </row>
    <row r="23" spans="1:5" ht="66.75" customHeight="1" x14ac:dyDescent="0.25">
      <c r="A23" s="163" t="s">
        <v>158</v>
      </c>
      <c r="B23" s="163"/>
      <c r="C23" s="163"/>
      <c r="D23" s="163"/>
      <c r="E23" s="15"/>
    </row>
  </sheetData>
  <mergeCells count="15">
    <mergeCell ref="A23:D23"/>
    <mergeCell ref="A1:B3"/>
    <mergeCell ref="C3:D3"/>
    <mergeCell ref="C2:D2"/>
    <mergeCell ref="C1:D1"/>
    <mergeCell ref="B19:D19"/>
    <mergeCell ref="B20:D20"/>
    <mergeCell ref="B21:D21"/>
    <mergeCell ref="B15:D18"/>
    <mergeCell ref="A15:A18"/>
    <mergeCell ref="B12:D12"/>
    <mergeCell ref="B11:D11"/>
    <mergeCell ref="A10:D10"/>
    <mergeCell ref="B13:D13"/>
    <mergeCell ref="B14:D1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8193" r:id="rId4">
          <objectPr defaultSize="0" autoPict="0" r:id="rId5">
            <anchor moveWithCells="1">
              <from>
                <xdr:col>0</xdr:col>
                <xdr:colOff>609600</xdr:colOff>
                <xdr:row>0</xdr:row>
                <xdr:rowOff>142875</xdr:rowOff>
              </from>
              <to>
                <xdr:col>1</xdr:col>
                <xdr:colOff>657225</xdr:colOff>
                <xdr:row>2</xdr:row>
                <xdr:rowOff>152400</xdr:rowOff>
              </to>
            </anchor>
          </objectPr>
        </oleObject>
      </mc:Choice>
      <mc:Fallback>
        <oleObject progId="Visio.Drawing.11" shapeId="8193"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showGridLines="0" zoomScaleNormal="100" workbookViewId="0">
      <selection sqref="A1:B3"/>
    </sheetView>
  </sheetViews>
  <sheetFormatPr baseColWidth="10" defaultColWidth="11.42578125" defaultRowHeight="15" x14ac:dyDescent="0.25"/>
  <cols>
    <col min="1" max="3" width="17" style="33" customWidth="1"/>
    <col min="4" max="4" width="16.140625" style="25" customWidth="1"/>
    <col min="5" max="5" width="17" style="25" customWidth="1"/>
    <col min="6" max="6" width="17" style="32" customWidth="1"/>
    <col min="7" max="12" width="17" style="25" customWidth="1"/>
    <col min="13" max="13" width="26.140625" style="25" customWidth="1"/>
    <col min="14" max="16384" width="11.42578125" style="25"/>
  </cols>
  <sheetData>
    <row r="1" spans="1:13" ht="24" customHeight="1" x14ac:dyDescent="0.25">
      <c r="A1" s="146"/>
      <c r="B1" s="147"/>
      <c r="C1" s="220" t="str">
        <f>'Contenido '!$C$1</f>
        <v xml:space="preserve">UNIVERSIDAD INDUSTRIAL DE SANTANDER </v>
      </c>
      <c r="D1" s="221"/>
      <c r="E1" s="221"/>
      <c r="F1" s="221"/>
      <c r="G1" s="221"/>
      <c r="H1" s="221"/>
      <c r="I1" s="221"/>
      <c r="J1" s="221"/>
      <c r="K1" s="221"/>
      <c r="L1" s="221"/>
      <c r="M1" s="222"/>
    </row>
    <row r="2" spans="1:13" ht="29.25" customHeight="1" x14ac:dyDescent="0.25">
      <c r="A2" s="148"/>
      <c r="B2" s="149"/>
      <c r="C2" s="217" t="str">
        <f>'Contenido '!$C$2</f>
        <v>Informe Pormenorizado del Estado del Control Interno 
(Ley 1474 de 2011 Art. 9)</v>
      </c>
      <c r="D2" s="218"/>
      <c r="E2" s="218"/>
      <c r="F2" s="218"/>
      <c r="G2" s="218"/>
      <c r="H2" s="218"/>
      <c r="I2" s="218"/>
      <c r="J2" s="218"/>
      <c r="K2" s="218"/>
      <c r="L2" s="218"/>
      <c r="M2" s="219"/>
    </row>
    <row r="3" spans="1:13" ht="24" customHeight="1" x14ac:dyDescent="0.25">
      <c r="A3" s="150"/>
      <c r="B3" s="151"/>
      <c r="C3" s="214" t="str">
        <f>'Contenido '!$C$3</f>
        <v>12 de Julio de 2019 - 11 de noviembre de 2019</v>
      </c>
      <c r="D3" s="215"/>
      <c r="E3" s="215"/>
      <c r="F3" s="215"/>
      <c r="G3" s="215"/>
      <c r="H3" s="215"/>
      <c r="I3" s="215"/>
      <c r="J3" s="215"/>
      <c r="K3" s="215"/>
      <c r="L3" s="215"/>
      <c r="M3" s="216"/>
    </row>
    <row r="4" spans="1:13" x14ac:dyDescent="0.25">
      <c r="A4" s="121"/>
      <c r="B4" s="96"/>
      <c r="C4" s="96"/>
      <c r="D4" s="97"/>
      <c r="E4" s="97"/>
      <c r="F4" s="98"/>
      <c r="G4" s="97"/>
      <c r="H4" s="99"/>
      <c r="I4" s="99"/>
      <c r="J4" s="99"/>
      <c r="K4" s="99"/>
      <c r="L4" s="99"/>
      <c r="M4" s="100"/>
    </row>
    <row r="5" spans="1:13" x14ac:dyDescent="0.25">
      <c r="A5" s="122"/>
      <c r="B5" s="26"/>
      <c r="C5" s="26"/>
      <c r="D5" s="15"/>
      <c r="E5" s="15"/>
      <c r="F5" s="29"/>
      <c r="G5" s="15"/>
      <c r="H5" s="24"/>
      <c r="I5" s="24"/>
      <c r="J5" s="24"/>
      <c r="K5" s="24"/>
      <c r="L5" s="24"/>
      <c r="M5" s="101"/>
    </row>
    <row r="6" spans="1:13" x14ac:dyDescent="0.25">
      <c r="A6" s="122"/>
      <c r="B6" s="26"/>
      <c r="C6" s="26"/>
      <c r="D6" s="15"/>
      <c r="E6" s="15"/>
      <c r="F6" s="29"/>
      <c r="G6" s="15"/>
      <c r="H6" s="24"/>
      <c r="I6" s="24"/>
      <c r="J6" s="24"/>
      <c r="K6" s="24"/>
      <c r="L6" s="24"/>
      <c r="M6" s="101"/>
    </row>
    <row r="7" spans="1:13" x14ac:dyDescent="0.25">
      <c r="A7" s="122"/>
      <c r="B7" s="26"/>
      <c r="C7" s="26"/>
      <c r="D7" s="15"/>
      <c r="E7" s="15"/>
      <c r="F7" s="29"/>
      <c r="G7" s="15"/>
      <c r="H7" s="24"/>
      <c r="I7" s="24"/>
      <c r="J7" s="24"/>
      <c r="K7" s="24"/>
      <c r="L7" s="24"/>
      <c r="M7" s="101"/>
    </row>
    <row r="8" spans="1:13" x14ac:dyDescent="0.25">
      <c r="A8" s="122"/>
      <c r="B8" s="26"/>
      <c r="C8" s="26"/>
      <c r="D8" s="15"/>
      <c r="E8" s="15"/>
      <c r="F8" s="29"/>
      <c r="G8" s="15"/>
      <c r="H8" s="24"/>
      <c r="I8" s="24"/>
      <c r="J8" s="24"/>
      <c r="K8" s="24"/>
      <c r="L8" s="24"/>
      <c r="M8" s="101"/>
    </row>
    <row r="9" spans="1:13" x14ac:dyDescent="0.25">
      <c r="A9" s="122"/>
      <c r="B9" s="26"/>
      <c r="C9" s="26"/>
      <c r="D9" s="15"/>
      <c r="E9" s="15"/>
      <c r="F9" s="29"/>
      <c r="G9" s="15"/>
      <c r="H9" s="24"/>
      <c r="I9" s="24"/>
      <c r="J9" s="24"/>
      <c r="K9" s="24"/>
      <c r="L9" s="24"/>
      <c r="M9" s="101"/>
    </row>
    <row r="10" spans="1:13" ht="24" customHeight="1" x14ac:dyDescent="0.25">
      <c r="A10" s="317" t="s">
        <v>519</v>
      </c>
      <c r="B10" s="318"/>
      <c r="C10" s="318"/>
      <c r="D10" s="318"/>
      <c r="E10" s="318"/>
      <c r="F10" s="318"/>
      <c r="G10" s="318"/>
      <c r="H10" s="318"/>
      <c r="I10" s="318"/>
      <c r="J10" s="318"/>
      <c r="K10" s="318"/>
      <c r="L10" s="318"/>
      <c r="M10" s="319"/>
    </row>
    <row r="11" spans="1:13" ht="55.5" customHeight="1" x14ac:dyDescent="0.25">
      <c r="A11" s="314" t="s">
        <v>535</v>
      </c>
      <c r="B11" s="315"/>
      <c r="C11" s="315"/>
      <c r="D11" s="315"/>
      <c r="E11" s="315"/>
      <c r="F11" s="315"/>
      <c r="G11" s="315"/>
      <c r="H11" s="315"/>
      <c r="I11" s="315"/>
      <c r="J11" s="315"/>
      <c r="K11" s="315"/>
      <c r="L11" s="315"/>
      <c r="M11" s="316"/>
    </row>
    <row r="12" spans="1:13" ht="24" customHeight="1" x14ac:dyDescent="0.25">
      <c r="A12" s="314"/>
      <c r="B12" s="315"/>
      <c r="C12" s="315"/>
      <c r="D12" s="315"/>
      <c r="E12" s="315"/>
      <c r="F12" s="315"/>
      <c r="G12" s="315"/>
      <c r="H12" s="315"/>
      <c r="I12" s="315"/>
      <c r="J12" s="315"/>
      <c r="K12" s="315"/>
      <c r="L12" s="315"/>
      <c r="M12" s="316"/>
    </row>
    <row r="13" spans="1:13" x14ac:dyDescent="0.25">
      <c r="A13" s="314"/>
      <c r="B13" s="315"/>
      <c r="C13" s="315"/>
      <c r="D13" s="315"/>
      <c r="E13" s="315"/>
      <c r="F13" s="315"/>
      <c r="G13" s="315"/>
      <c r="H13" s="315"/>
      <c r="I13" s="315"/>
      <c r="J13" s="315"/>
      <c r="K13" s="315"/>
      <c r="L13" s="315"/>
      <c r="M13" s="316"/>
    </row>
    <row r="14" spans="1:13" ht="24" customHeight="1" x14ac:dyDescent="0.25">
      <c r="A14" s="317" t="s">
        <v>534</v>
      </c>
      <c r="B14" s="318"/>
      <c r="C14" s="318"/>
      <c r="D14" s="318"/>
      <c r="E14" s="318"/>
      <c r="F14" s="318"/>
      <c r="G14" s="318"/>
      <c r="H14" s="318"/>
      <c r="I14" s="318"/>
      <c r="J14" s="318"/>
      <c r="K14" s="318"/>
      <c r="L14" s="318"/>
      <c r="M14" s="319"/>
    </row>
    <row r="15" spans="1:13" s="83" customFormat="1" ht="24" customHeight="1" x14ac:dyDescent="0.25">
      <c r="A15" s="323" t="s">
        <v>459</v>
      </c>
      <c r="B15" s="324"/>
      <c r="C15" s="324"/>
      <c r="D15" s="324"/>
      <c r="E15" s="324"/>
      <c r="F15" s="324"/>
      <c r="G15" s="324"/>
      <c r="H15" s="324"/>
      <c r="I15" s="324"/>
      <c r="J15" s="324"/>
      <c r="K15" s="324"/>
      <c r="L15" s="324"/>
      <c r="M15" s="325"/>
    </row>
    <row r="16" spans="1:13" s="83" customFormat="1" x14ac:dyDescent="0.25">
      <c r="A16" s="102"/>
      <c r="B16" s="91"/>
      <c r="C16" s="91"/>
      <c r="D16" s="91"/>
      <c r="E16" s="91"/>
      <c r="F16" s="91"/>
      <c r="G16" s="91"/>
      <c r="H16" s="91"/>
      <c r="I16" s="155" t="s">
        <v>531</v>
      </c>
      <c r="J16" s="326"/>
      <c r="K16" s="326"/>
      <c r="L16" s="326"/>
      <c r="M16" s="327"/>
    </row>
    <row r="17" spans="1:13" s="83" customFormat="1" x14ac:dyDescent="0.25">
      <c r="A17" s="102"/>
      <c r="B17" s="91"/>
      <c r="C17" s="91"/>
      <c r="D17" s="91"/>
      <c r="E17" s="91"/>
      <c r="F17" s="91"/>
      <c r="G17" s="91"/>
      <c r="H17" s="91"/>
      <c r="I17" s="326"/>
      <c r="J17" s="326"/>
      <c r="K17" s="326"/>
      <c r="L17" s="326"/>
      <c r="M17" s="327"/>
    </row>
    <row r="18" spans="1:13" s="83" customFormat="1" x14ac:dyDescent="0.25">
      <c r="A18" s="102"/>
      <c r="B18" s="91"/>
      <c r="C18" s="91"/>
      <c r="D18" s="91"/>
      <c r="E18" s="91"/>
      <c r="F18" s="91"/>
      <c r="G18" s="91"/>
      <c r="H18" s="91"/>
      <c r="I18" s="326"/>
      <c r="J18" s="326"/>
      <c r="K18" s="326"/>
      <c r="L18" s="326"/>
      <c r="M18" s="327"/>
    </row>
    <row r="19" spans="1:13" s="83" customFormat="1" x14ac:dyDescent="0.25">
      <c r="A19" s="102"/>
      <c r="B19" s="91"/>
      <c r="C19" s="91"/>
      <c r="D19" s="91"/>
      <c r="E19" s="91"/>
      <c r="F19" s="91"/>
      <c r="G19" s="91"/>
      <c r="H19" s="91"/>
      <c r="I19" s="326"/>
      <c r="J19" s="326"/>
      <c r="K19" s="326"/>
      <c r="L19" s="326"/>
      <c r="M19" s="327"/>
    </row>
    <row r="20" spans="1:13" s="83" customFormat="1" ht="32.25" customHeight="1" x14ac:dyDescent="0.25">
      <c r="A20" s="328" t="s">
        <v>458</v>
      </c>
      <c r="B20" s="328"/>
      <c r="C20" s="84">
        <v>72.824122009187704</v>
      </c>
      <c r="D20" s="91"/>
      <c r="E20" s="91"/>
      <c r="F20" s="91"/>
      <c r="G20" s="91"/>
      <c r="H20" s="91"/>
      <c r="I20" s="326"/>
      <c r="J20" s="326"/>
      <c r="K20" s="326"/>
      <c r="L20" s="326"/>
      <c r="M20" s="327"/>
    </row>
    <row r="21" spans="1:13" s="83" customFormat="1" ht="32.25" customHeight="1" x14ac:dyDescent="0.25">
      <c r="A21" s="329" t="s">
        <v>460</v>
      </c>
      <c r="B21" s="329"/>
      <c r="C21" s="85">
        <v>64.999236886912797</v>
      </c>
      <c r="D21" s="91"/>
      <c r="E21" s="91"/>
      <c r="F21" s="91"/>
      <c r="G21" s="91"/>
      <c r="H21" s="91"/>
      <c r="I21" s="326"/>
      <c r="J21" s="326"/>
      <c r="K21" s="326"/>
      <c r="L21" s="326"/>
      <c r="M21" s="327"/>
    </row>
    <row r="22" spans="1:13" s="83" customFormat="1" ht="32.25" customHeight="1" x14ac:dyDescent="0.25">
      <c r="A22" s="329" t="s">
        <v>461</v>
      </c>
      <c r="B22" s="329"/>
      <c r="C22" s="85">
        <v>55.090916098216901</v>
      </c>
      <c r="D22" s="91"/>
      <c r="E22" s="91"/>
      <c r="F22" s="91"/>
      <c r="G22" s="91"/>
      <c r="H22" s="91"/>
      <c r="I22" s="326"/>
      <c r="J22" s="326"/>
      <c r="K22" s="326"/>
      <c r="L22" s="326"/>
      <c r="M22" s="327"/>
    </row>
    <row r="23" spans="1:13" s="83" customFormat="1" ht="32.25" customHeight="1" x14ac:dyDescent="0.25">
      <c r="A23" s="329" t="s">
        <v>462</v>
      </c>
      <c r="B23" s="329"/>
      <c r="C23" s="85">
        <v>77.153718235612402</v>
      </c>
      <c r="D23" s="91"/>
      <c r="E23" s="91"/>
      <c r="F23" s="91"/>
      <c r="G23" s="91"/>
      <c r="H23" s="91"/>
      <c r="I23" s="326"/>
      <c r="J23" s="326"/>
      <c r="K23" s="326"/>
      <c r="L23" s="326"/>
      <c r="M23" s="327"/>
    </row>
    <row r="24" spans="1:13" s="83" customFormat="1" x14ac:dyDescent="0.25">
      <c r="A24" s="102"/>
      <c r="B24" s="91"/>
      <c r="C24" s="91"/>
      <c r="D24" s="91"/>
      <c r="E24" s="91"/>
      <c r="F24" s="91"/>
      <c r="G24" s="91"/>
      <c r="H24" s="91"/>
      <c r="I24" s="326"/>
      <c r="J24" s="326"/>
      <c r="K24" s="326"/>
      <c r="L24" s="326"/>
      <c r="M24" s="327"/>
    </row>
    <row r="25" spans="1:13" s="83" customFormat="1" x14ac:dyDescent="0.25">
      <c r="A25" s="102"/>
      <c r="B25" s="91"/>
      <c r="C25" s="91"/>
      <c r="D25" s="91"/>
      <c r="E25" s="91"/>
      <c r="F25" s="91"/>
      <c r="G25" s="91"/>
      <c r="H25" s="91"/>
      <c r="I25" s="326"/>
      <c r="J25" s="326"/>
      <c r="K25" s="326"/>
      <c r="L25" s="326"/>
      <c r="M25" s="327"/>
    </row>
    <row r="26" spans="1:13" s="83" customFormat="1" x14ac:dyDescent="0.25">
      <c r="A26" s="102"/>
      <c r="B26" s="91"/>
      <c r="C26" s="91"/>
      <c r="D26" s="91"/>
      <c r="E26" s="91"/>
      <c r="F26" s="91"/>
      <c r="G26" s="91"/>
      <c r="H26" s="91"/>
      <c r="I26" s="326"/>
      <c r="J26" s="326"/>
      <c r="K26" s="326"/>
      <c r="L26" s="326"/>
      <c r="M26" s="327"/>
    </row>
    <row r="27" spans="1:13" s="83" customFormat="1" x14ac:dyDescent="0.25">
      <c r="A27" s="102"/>
      <c r="B27" s="91"/>
      <c r="C27" s="91"/>
      <c r="D27" s="91"/>
      <c r="E27" s="91"/>
      <c r="F27" s="91"/>
      <c r="G27" s="91"/>
      <c r="H27" s="91"/>
      <c r="I27" s="326"/>
      <c r="J27" s="326"/>
      <c r="K27" s="326"/>
      <c r="L27" s="326"/>
      <c r="M27" s="327"/>
    </row>
    <row r="28" spans="1:13" s="83" customFormat="1" x14ac:dyDescent="0.25">
      <c r="A28" s="102"/>
      <c r="B28" s="91"/>
      <c r="C28" s="91"/>
      <c r="D28" s="91"/>
      <c r="E28" s="91"/>
      <c r="F28" s="91"/>
      <c r="G28" s="91"/>
      <c r="H28" s="91"/>
      <c r="I28" s="326"/>
      <c r="J28" s="326"/>
      <c r="K28" s="326"/>
      <c r="L28" s="326"/>
      <c r="M28" s="327"/>
    </row>
    <row r="29" spans="1:13" s="83" customFormat="1" ht="24" customHeight="1" x14ac:dyDescent="0.25">
      <c r="A29" s="323" t="s">
        <v>520</v>
      </c>
      <c r="B29" s="324"/>
      <c r="C29" s="324"/>
      <c r="D29" s="324"/>
      <c r="E29" s="324"/>
      <c r="F29" s="324"/>
      <c r="G29" s="324"/>
      <c r="H29" s="324"/>
      <c r="I29" s="324"/>
      <c r="J29" s="324"/>
      <c r="K29" s="324"/>
      <c r="L29" s="324"/>
      <c r="M29" s="325"/>
    </row>
    <row r="30" spans="1:13" s="83" customFormat="1" x14ac:dyDescent="0.25">
      <c r="A30" s="102"/>
      <c r="B30" s="91"/>
      <c r="C30" s="91"/>
      <c r="D30" s="91"/>
      <c r="E30" s="91"/>
      <c r="F30" s="91"/>
      <c r="G30" s="91"/>
      <c r="H30" s="91"/>
      <c r="I30" s="91"/>
      <c r="J30" s="91"/>
      <c r="K30" s="91"/>
      <c r="L30" s="91"/>
      <c r="M30" s="103"/>
    </row>
    <row r="31" spans="1:13" s="83" customFormat="1" ht="30" x14ac:dyDescent="0.25">
      <c r="A31" s="330" t="s">
        <v>463</v>
      </c>
      <c r="B31" s="330"/>
      <c r="C31" s="86" t="s">
        <v>464</v>
      </c>
      <c r="D31" s="86" t="s">
        <v>462</v>
      </c>
      <c r="E31" s="91"/>
      <c r="F31" s="91"/>
      <c r="G31" s="91"/>
      <c r="H31" s="91"/>
      <c r="I31" s="91"/>
      <c r="J31" s="91"/>
      <c r="K31" s="91"/>
      <c r="L31" s="91"/>
      <c r="M31" s="103"/>
    </row>
    <row r="32" spans="1:13" s="89" customFormat="1" ht="31.5" customHeight="1" x14ac:dyDescent="0.25">
      <c r="A32" s="123" t="s">
        <v>465</v>
      </c>
      <c r="B32" s="87" t="s">
        <v>466</v>
      </c>
      <c r="C32" s="85">
        <v>71.553198106393197</v>
      </c>
      <c r="D32" s="88">
        <v>76.968036216582405</v>
      </c>
      <c r="E32" s="1"/>
      <c r="F32" s="1"/>
      <c r="G32" s="1"/>
      <c r="H32" s="1"/>
      <c r="I32" s="1"/>
      <c r="J32" s="1"/>
      <c r="K32" s="1"/>
      <c r="L32" s="1"/>
      <c r="M32" s="104"/>
    </row>
    <row r="33" spans="1:13" s="89" customFormat="1" ht="43.5" customHeight="1" x14ac:dyDescent="0.25">
      <c r="A33" s="123" t="s">
        <v>467</v>
      </c>
      <c r="B33" s="87" t="s">
        <v>468</v>
      </c>
      <c r="C33" s="85">
        <v>65.261056391923404</v>
      </c>
      <c r="D33" s="88">
        <v>78.733045401040599</v>
      </c>
      <c r="E33" s="1"/>
      <c r="F33" s="1"/>
      <c r="G33" s="1"/>
      <c r="H33" s="1"/>
      <c r="I33" s="1"/>
      <c r="J33" s="1"/>
      <c r="K33" s="1"/>
      <c r="L33" s="1"/>
      <c r="M33" s="104"/>
    </row>
    <row r="34" spans="1:13" s="89" customFormat="1" ht="43.5" customHeight="1" x14ac:dyDescent="0.25">
      <c r="A34" s="123" t="s">
        <v>469</v>
      </c>
      <c r="B34" s="87" t="s">
        <v>470</v>
      </c>
      <c r="C34" s="85">
        <v>71.374332695941206</v>
      </c>
      <c r="D34" s="88">
        <v>77.481984124469406</v>
      </c>
      <c r="E34" s="1"/>
      <c r="F34" s="1"/>
      <c r="G34" s="1"/>
      <c r="H34" s="1"/>
      <c r="I34" s="1"/>
      <c r="J34" s="1"/>
      <c r="K34" s="1"/>
      <c r="L34" s="1"/>
      <c r="M34" s="104"/>
    </row>
    <row r="35" spans="1:13" s="89" customFormat="1" ht="35.25" customHeight="1" x14ac:dyDescent="0.25">
      <c r="A35" s="123" t="s">
        <v>471</v>
      </c>
      <c r="B35" s="87" t="s">
        <v>472</v>
      </c>
      <c r="C35" s="85">
        <v>70.730685149293294</v>
      </c>
      <c r="D35" s="88">
        <v>75.105495291836107</v>
      </c>
      <c r="E35" s="1"/>
      <c r="F35" s="1"/>
      <c r="G35" s="1"/>
      <c r="H35" s="1"/>
      <c r="I35" s="1"/>
      <c r="J35" s="1"/>
      <c r="K35" s="1"/>
      <c r="L35" s="1"/>
      <c r="M35" s="104"/>
    </row>
    <row r="36" spans="1:13" s="89" customFormat="1" ht="35.25" customHeight="1" x14ac:dyDescent="0.25">
      <c r="A36" s="123" t="s">
        <v>473</v>
      </c>
      <c r="B36" s="87" t="s">
        <v>474</v>
      </c>
      <c r="C36" s="85">
        <v>70.718353786629194</v>
      </c>
      <c r="D36" s="88">
        <v>75.765760559799304</v>
      </c>
      <c r="E36" s="1"/>
      <c r="F36" s="1"/>
      <c r="G36" s="1"/>
      <c r="H36" s="1"/>
      <c r="I36" s="1"/>
      <c r="J36" s="1"/>
      <c r="K36" s="1"/>
      <c r="L36" s="1"/>
      <c r="M36" s="104"/>
    </row>
    <row r="37" spans="1:13" s="89" customFormat="1" ht="35.25" customHeight="1" x14ac:dyDescent="0.25">
      <c r="A37" s="123" t="s">
        <v>475</v>
      </c>
      <c r="B37" s="87" t="s">
        <v>476</v>
      </c>
      <c r="C37" s="85">
        <v>87.778098656594594</v>
      </c>
      <c r="D37" s="88">
        <v>87.778098656594594</v>
      </c>
      <c r="E37" s="1"/>
      <c r="F37" s="1"/>
      <c r="G37" s="1"/>
      <c r="H37" s="1"/>
      <c r="I37" s="1"/>
      <c r="J37" s="1"/>
      <c r="K37" s="1"/>
      <c r="L37" s="1"/>
      <c r="M37" s="104"/>
    </row>
    <row r="38" spans="1:13" s="89" customFormat="1" ht="35.25" customHeight="1" x14ac:dyDescent="0.25">
      <c r="A38" s="123" t="s">
        <v>477</v>
      </c>
      <c r="B38" s="87" t="s">
        <v>478</v>
      </c>
      <c r="C38" s="85">
        <v>73.294472137598504</v>
      </c>
      <c r="D38" s="88">
        <v>92.194253101930698</v>
      </c>
      <c r="E38" s="1"/>
      <c r="F38" s="1"/>
      <c r="G38" s="1"/>
      <c r="H38" s="1"/>
      <c r="I38" s="1"/>
      <c r="J38" s="1"/>
      <c r="K38" s="1"/>
      <c r="L38" s="1"/>
      <c r="M38" s="104"/>
    </row>
    <row r="39" spans="1:13" s="83" customFormat="1" x14ac:dyDescent="0.25">
      <c r="A39" s="102"/>
      <c r="B39" s="91"/>
      <c r="C39" s="91"/>
      <c r="D39" s="91"/>
      <c r="E39" s="91"/>
      <c r="F39" s="91"/>
      <c r="G39" s="91"/>
      <c r="H39" s="91"/>
      <c r="I39" s="91"/>
      <c r="J39" s="91"/>
      <c r="K39" s="91"/>
      <c r="L39" s="91"/>
      <c r="M39" s="103"/>
    </row>
    <row r="40" spans="1:13" s="83" customFormat="1" x14ac:dyDescent="0.25">
      <c r="A40" s="102"/>
      <c r="B40" s="91"/>
      <c r="C40" s="91"/>
      <c r="D40" s="91"/>
      <c r="E40" s="91"/>
      <c r="F40" s="91"/>
      <c r="G40" s="91"/>
      <c r="H40" s="91"/>
      <c r="I40" s="91"/>
      <c r="J40" s="91"/>
      <c r="K40" s="91"/>
      <c r="L40" s="91"/>
      <c r="M40" s="103"/>
    </row>
    <row r="41" spans="1:13" s="83" customFormat="1" x14ac:dyDescent="0.25">
      <c r="A41" s="102"/>
      <c r="B41" s="91"/>
      <c r="C41" s="91"/>
      <c r="D41" s="91"/>
      <c r="E41" s="91"/>
      <c r="F41" s="91"/>
      <c r="G41" s="91"/>
      <c r="H41" s="91"/>
      <c r="I41" s="91"/>
      <c r="J41" s="91"/>
      <c r="K41" s="91"/>
      <c r="L41" s="91"/>
      <c r="M41" s="103"/>
    </row>
    <row r="42" spans="1:13" s="83" customFormat="1" ht="24" customHeight="1" x14ac:dyDescent="0.25">
      <c r="A42" s="323" t="s">
        <v>521</v>
      </c>
      <c r="B42" s="324"/>
      <c r="C42" s="324"/>
      <c r="D42" s="324"/>
      <c r="E42" s="324"/>
      <c r="F42" s="324"/>
      <c r="G42" s="324"/>
      <c r="H42" s="324"/>
      <c r="I42" s="324"/>
      <c r="J42" s="324"/>
      <c r="K42" s="324"/>
      <c r="L42" s="324"/>
      <c r="M42" s="325"/>
    </row>
    <row r="43" spans="1:13" s="83" customFormat="1" x14ac:dyDescent="0.25">
      <c r="A43" s="102"/>
      <c r="B43" s="91"/>
      <c r="C43" s="91"/>
      <c r="D43" s="91"/>
      <c r="E43" s="91"/>
      <c r="F43" s="91"/>
      <c r="G43" s="91"/>
      <c r="H43" s="91"/>
      <c r="I43" s="91"/>
      <c r="J43" s="91"/>
      <c r="K43" s="91"/>
      <c r="L43" s="91"/>
      <c r="M43" s="103"/>
    </row>
    <row r="44" spans="1:13" s="83" customFormat="1" ht="30" x14ac:dyDescent="0.25">
      <c r="A44" s="330" t="s">
        <v>479</v>
      </c>
      <c r="B44" s="330"/>
      <c r="C44" s="86" t="s">
        <v>464</v>
      </c>
      <c r="D44" s="86" t="s">
        <v>462</v>
      </c>
      <c r="E44" s="91"/>
      <c r="F44" s="91"/>
      <c r="G44" s="91"/>
      <c r="H44" s="91"/>
      <c r="I44" s="91"/>
      <c r="J44" s="91"/>
      <c r="K44" s="91"/>
      <c r="L44" s="91"/>
      <c r="M44" s="103"/>
    </row>
    <row r="45" spans="1:13" s="83" customFormat="1" ht="42" customHeight="1" x14ac:dyDescent="0.25">
      <c r="A45" s="123" t="s">
        <v>480</v>
      </c>
      <c r="B45" s="95" t="s">
        <v>481</v>
      </c>
      <c r="C45" s="85">
        <v>73.304760138665202</v>
      </c>
      <c r="D45" s="88">
        <v>74.2185475806738</v>
      </c>
      <c r="E45" s="91"/>
      <c r="F45" s="91"/>
      <c r="G45" s="91"/>
      <c r="H45" s="91"/>
      <c r="I45" s="91"/>
      <c r="J45" s="91"/>
      <c r="K45" s="91"/>
      <c r="L45" s="91"/>
      <c r="M45" s="103"/>
    </row>
    <row r="46" spans="1:13" s="83" customFormat="1" ht="32.25" customHeight="1" x14ac:dyDescent="0.25">
      <c r="A46" s="123" t="s">
        <v>482</v>
      </c>
      <c r="B46" s="95" t="s">
        <v>483</v>
      </c>
      <c r="C46" s="85">
        <v>68.593924523935797</v>
      </c>
      <c r="D46" s="88">
        <v>80.200487416504799</v>
      </c>
      <c r="E46" s="91"/>
      <c r="F46" s="91"/>
      <c r="G46" s="91"/>
      <c r="H46" s="91"/>
      <c r="I46" s="91"/>
      <c r="J46" s="91"/>
      <c r="K46" s="91"/>
      <c r="L46" s="91"/>
      <c r="M46" s="103"/>
    </row>
    <row r="47" spans="1:13" s="83" customFormat="1" ht="36" customHeight="1" x14ac:dyDescent="0.25">
      <c r="A47" s="123" t="s">
        <v>484</v>
      </c>
      <c r="B47" s="95" t="s">
        <v>485</v>
      </c>
      <c r="C47" s="85">
        <v>65.492325568352697</v>
      </c>
      <c r="D47" s="88">
        <v>78.380715108059405</v>
      </c>
      <c r="E47" s="91"/>
      <c r="F47" s="91"/>
      <c r="G47" s="91"/>
      <c r="H47" s="91"/>
      <c r="I47" s="91"/>
      <c r="J47" s="91"/>
      <c r="K47" s="91"/>
      <c r="L47" s="91"/>
      <c r="M47" s="103"/>
    </row>
    <row r="48" spans="1:13" s="83" customFormat="1" ht="57" customHeight="1" x14ac:dyDescent="0.25">
      <c r="A48" s="123" t="s">
        <v>486</v>
      </c>
      <c r="B48" s="95" t="s">
        <v>487</v>
      </c>
      <c r="C48" s="85">
        <v>84.959616371372604</v>
      </c>
      <c r="D48" s="88">
        <v>84.959616371372604</v>
      </c>
      <c r="E48" s="91"/>
      <c r="F48" s="91"/>
      <c r="G48" s="91"/>
      <c r="H48" s="91"/>
      <c r="I48" s="91"/>
      <c r="J48" s="91"/>
      <c r="K48" s="91"/>
      <c r="L48" s="91"/>
      <c r="M48" s="103"/>
    </row>
    <row r="49" spans="1:13" s="83" customFormat="1" ht="32.25" customHeight="1" x14ac:dyDescent="0.25">
      <c r="A49" s="123" t="s">
        <v>488</v>
      </c>
      <c r="B49" s="95" t="s">
        <v>489</v>
      </c>
      <c r="C49" s="85">
        <v>68.696982652581895</v>
      </c>
      <c r="D49" s="88">
        <v>86.024456880028893</v>
      </c>
      <c r="E49" s="91"/>
      <c r="F49" s="91"/>
      <c r="G49" s="91"/>
      <c r="H49" s="91"/>
      <c r="I49" s="91"/>
      <c r="J49" s="91"/>
      <c r="K49" s="91"/>
      <c r="L49" s="91"/>
      <c r="M49" s="103"/>
    </row>
    <row r="50" spans="1:13" s="83" customFormat="1" ht="21.75" customHeight="1" x14ac:dyDescent="0.25">
      <c r="A50" s="123" t="s">
        <v>490</v>
      </c>
      <c r="B50" s="95" t="s">
        <v>491</v>
      </c>
      <c r="C50" s="85">
        <v>67.729516622513103</v>
      </c>
      <c r="D50" s="88">
        <v>78.095387436207403</v>
      </c>
      <c r="E50" s="91"/>
      <c r="F50" s="91"/>
      <c r="G50" s="91"/>
      <c r="H50" s="91"/>
      <c r="I50" s="91"/>
      <c r="J50" s="91"/>
      <c r="K50" s="91"/>
      <c r="L50" s="91"/>
      <c r="M50" s="103"/>
    </row>
    <row r="51" spans="1:13" s="83" customFormat="1" ht="18" customHeight="1" x14ac:dyDescent="0.25">
      <c r="A51" s="123" t="s">
        <v>492</v>
      </c>
      <c r="B51" s="95" t="s">
        <v>493</v>
      </c>
      <c r="C51" s="85">
        <v>79.499392474041997</v>
      </c>
      <c r="D51" s="88">
        <v>81.430830171004303</v>
      </c>
      <c r="E51" s="91"/>
      <c r="F51" s="91"/>
      <c r="G51" s="91"/>
      <c r="H51" s="91"/>
      <c r="I51" s="91"/>
      <c r="J51" s="91"/>
      <c r="K51" s="91"/>
      <c r="L51" s="91"/>
      <c r="M51" s="103"/>
    </row>
    <row r="52" spans="1:13" s="83" customFormat="1" ht="59.25" customHeight="1" x14ac:dyDescent="0.25">
      <c r="A52" s="123" t="s">
        <v>494</v>
      </c>
      <c r="B52" s="95" t="s">
        <v>495</v>
      </c>
      <c r="C52" s="85">
        <v>70.211787506693696</v>
      </c>
      <c r="D52" s="88">
        <v>74.646691393443703</v>
      </c>
      <c r="E52" s="91"/>
      <c r="F52" s="91"/>
      <c r="G52" s="91"/>
      <c r="H52" s="91"/>
      <c r="I52" s="91"/>
      <c r="J52" s="91"/>
      <c r="K52" s="91"/>
      <c r="L52" s="91"/>
      <c r="M52" s="103"/>
    </row>
    <row r="53" spans="1:13" s="83" customFormat="1" ht="18" customHeight="1" x14ac:dyDescent="0.25">
      <c r="A53" s="123" t="s">
        <v>496</v>
      </c>
      <c r="B53" s="95" t="s">
        <v>497</v>
      </c>
      <c r="C53" s="85">
        <v>70.216382829842999</v>
      </c>
      <c r="D53" s="88">
        <v>77.273043042630604</v>
      </c>
      <c r="E53" s="91"/>
      <c r="F53" s="91"/>
      <c r="G53" s="91"/>
      <c r="H53" s="91"/>
      <c r="I53" s="91"/>
      <c r="J53" s="91"/>
      <c r="K53" s="91"/>
      <c r="L53" s="91"/>
      <c r="M53" s="103"/>
    </row>
    <row r="54" spans="1:13" s="83" customFormat="1" ht="27" customHeight="1" x14ac:dyDescent="0.25">
      <c r="A54" s="123" t="s">
        <v>498</v>
      </c>
      <c r="B54" s="95" t="s">
        <v>499</v>
      </c>
      <c r="C54" s="85">
        <v>72.980178770319299</v>
      </c>
      <c r="D54" s="88">
        <v>80.143270493075903</v>
      </c>
      <c r="E54" s="91"/>
      <c r="F54" s="91"/>
      <c r="G54" s="91"/>
      <c r="H54" s="91"/>
      <c r="I54" s="91"/>
      <c r="J54" s="91"/>
      <c r="K54" s="91"/>
      <c r="L54" s="91"/>
      <c r="M54" s="103"/>
    </row>
    <row r="55" spans="1:13" s="83" customFormat="1" ht="42" customHeight="1" x14ac:dyDescent="0.25">
      <c r="A55" s="123" t="s">
        <v>500</v>
      </c>
      <c r="B55" s="95" t="s">
        <v>501</v>
      </c>
      <c r="C55" s="85">
        <v>74.881065620791503</v>
      </c>
      <c r="D55" s="88">
        <v>79.590778881500199</v>
      </c>
      <c r="E55" s="91"/>
      <c r="F55" s="91"/>
      <c r="G55" s="91"/>
      <c r="H55" s="91"/>
      <c r="I55" s="91"/>
      <c r="J55" s="91"/>
      <c r="K55" s="91"/>
      <c r="L55" s="91"/>
      <c r="M55" s="103"/>
    </row>
    <row r="56" spans="1:13" s="83" customFormat="1" ht="55.5" customHeight="1" x14ac:dyDescent="0.25">
      <c r="A56" s="123" t="s">
        <v>502</v>
      </c>
      <c r="B56" s="95" t="s">
        <v>503</v>
      </c>
      <c r="C56" s="85">
        <v>70.730685149293294</v>
      </c>
      <c r="D56" s="88">
        <v>75.105495291836107</v>
      </c>
      <c r="E56" s="91"/>
      <c r="F56" s="91"/>
      <c r="G56" s="91"/>
      <c r="H56" s="91"/>
      <c r="I56" s="91"/>
      <c r="J56" s="91"/>
      <c r="K56" s="91"/>
      <c r="L56" s="91"/>
      <c r="M56" s="103"/>
    </row>
    <row r="57" spans="1:13" s="83" customFormat="1" ht="18" customHeight="1" x14ac:dyDescent="0.25">
      <c r="A57" s="123" t="s">
        <v>504</v>
      </c>
      <c r="B57" s="95" t="s">
        <v>505</v>
      </c>
      <c r="C57" s="85">
        <v>72.669073351154907</v>
      </c>
      <c r="D57" s="88">
        <v>74.711289108642902</v>
      </c>
      <c r="E57" s="91"/>
      <c r="F57" s="91"/>
      <c r="G57" s="91"/>
      <c r="H57" s="91"/>
      <c r="I57" s="91"/>
      <c r="J57" s="91"/>
      <c r="K57" s="91"/>
      <c r="L57" s="91"/>
      <c r="M57" s="103"/>
    </row>
    <row r="58" spans="1:13" s="83" customFormat="1" ht="34.5" customHeight="1" x14ac:dyDescent="0.25">
      <c r="A58" s="123" t="s">
        <v>506</v>
      </c>
      <c r="B58" s="95" t="s">
        <v>476</v>
      </c>
      <c r="C58" s="85">
        <v>87.778098656594594</v>
      </c>
      <c r="D58" s="88">
        <v>87.778098656594594</v>
      </c>
      <c r="E58" s="91"/>
      <c r="F58" s="91"/>
      <c r="G58" s="91"/>
      <c r="H58" s="91"/>
      <c r="I58" s="91"/>
      <c r="J58" s="91"/>
      <c r="K58" s="91"/>
      <c r="L58" s="91"/>
      <c r="M58" s="103"/>
    </row>
    <row r="59" spans="1:13" s="83" customFormat="1" ht="18" customHeight="1" x14ac:dyDescent="0.25">
      <c r="A59" s="123" t="s">
        <v>507</v>
      </c>
      <c r="B59" s="95" t="s">
        <v>508</v>
      </c>
      <c r="C59" s="85">
        <v>73.294472137598504</v>
      </c>
      <c r="D59" s="88">
        <v>92.194253101930698</v>
      </c>
      <c r="E59" s="91"/>
      <c r="F59" s="91"/>
      <c r="G59" s="91"/>
      <c r="H59" s="91"/>
      <c r="I59" s="91"/>
      <c r="J59" s="91"/>
      <c r="K59" s="91"/>
      <c r="L59" s="91"/>
      <c r="M59" s="103"/>
    </row>
    <row r="60" spans="1:13" s="83" customFormat="1" x14ac:dyDescent="0.25">
      <c r="A60" s="102"/>
      <c r="B60" s="91"/>
      <c r="C60" s="91"/>
      <c r="D60" s="91"/>
      <c r="E60" s="91"/>
      <c r="F60" s="91"/>
      <c r="G60" s="91"/>
      <c r="H60" s="91"/>
      <c r="I60" s="91"/>
      <c r="J60" s="91"/>
      <c r="K60" s="91"/>
      <c r="L60" s="91"/>
      <c r="M60" s="103"/>
    </row>
    <row r="61" spans="1:13" s="83" customFormat="1" x14ac:dyDescent="0.25">
      <c r="A61" s="102"/>
      <c r="B61" s="91"/>
      <c r="C61" s="91"/>
      <c r="D61" s="91"/>
      <c r="E61" s="91"/>
      <c r="F61" s="91"/>
      <c r="G61" s="91"/>
      <c r="H61" s="91"/>
      <c r="I61" s="91"/>
      <c r="J61" s="91"/>
      <c r="K61" s="91"/>
      <c r="L61" s="91"/>
      <c r="M61" s="103"/>
    </row>
    <row r="62" spans="1:13" s="83" customFormat="1" ht="24" customHeight="1" x14ac:dyDescent="0.25">
      <c r="A62" s="331" t="s">
        <v>522</v>
      </c>
      <c r="B62" s="331"/>
      <c r="C62" s="331"/>
      <c r="D62" s="331"/>
      <c r="E62" s="331"/>
      <c r="F62" s="331"/>
      <c r="G62" s="331"/>
      <c r="H62" s="331"/>
      <c r="I62" s="331"/>
      <c r="J62" s="331"/>
      <c r="K62" s="331"/>
      <c r="L62" s="331"/>
      <c r="M62" s="331"/>
    </row>
    <row r="63" spans="1:13" s="83" customFormat="1" ht="57" customHeight="1" x14ac:dyDescent="0.25">
      <c r="A63" s="320"/>
      <c r="B63" s="321"/>
      <c r="C63" s="321"/>
      <c r="D63" s="321"/>
      <c r="E63" s="321"/>
      <c r="F63" s="321"/>
      <c r="G63" s="321"/>
      <c r="H63" s="155" t="s">
        <v>532</v>
      </c>
      <c r="I63" s="155"/>
      <c r="J63" s="155"/>
      <c r="K63" s="155"/>
      <c r="L63" s="155"/>
      <c r="M63" s="322"/>
    </row>
    <row r="64" spans="1:13" s="83" customFormat="1" ht="42" customHeight="1" x14ac:dyDescent="0.25">
      <c r="A64" s="320"/>
      <c r="B64" s="321"/>
      <c r="C64" s="321"/>
      <c r="D64" s="321"/>
      <c r="E64" s="321"/>
      <c r="F64" s="321"/>
      <c r="G64" s="321"/>
      <c r="H64" s="155"/>
      <c r="I64" s="155"/>
      <c r="J64" s="155"/>
      <c r="K64" s="155"/>
      <c r="L64" s="155"/>
      <c r="M64" s="322"/>
    </row>
    <row r="65" spans="1:13" s="83" customFormat="1" ht="33" customHeight="1" x14ac:dyDescent="0.25">
      <c r="A65" s="320"/>
      <c r="B65" s="321"/>
      <c r="C65" s="321"/>
      <c r="D65" s="321"/>
      <c r="E65" s="321"/>
      <c r="F65" s="321"/>
      <c r="G65" s="321"/>
      <c r="H65" s="155"/>
      <c r="I65" s="155"/>
      <c r="J65" s="155"/>
      <c r="K65" s="155"/>
      <c r="L65" s="155"/>
      <c r="M65" s="322"/>
    </row>
    <row r="66" spans="1:13" s="83" customFormat="1" ht="62.25" customHeight="1" x14ac:dyDescent="0.25">
      <c r="A66" s="320"/>
      <c r="B66" s="321"/>
      <c r="C66" s="321"/>
      <c r="D66" s="321"/>
      <c r="E66" s="321"/>
      <c r="F66" s="321"/>
      <c r="G66" s="321"/>
      <c r="H66" s="155"/>
      <c r="I66" s="155"/>
      <c r="J66" s="155"/>
      <c r="K66" s="155"/>
      <c r="L66" s="155"/>
      <c r="M66" s="322"/>
    </row>
    <row r="67" spans="1:13" s="83" customFormat="1" ht="24" customHeight="1" x14ac:dyDescent="0.25">
      <c r="A67" s="332" t="s">
        <v>523</v>
      </c>
      <c r="B67" s="333"/>
      <c r="C67" s="333"/>
      <c r="D67" s="333"/>
      <c r="E67" s="333"/>
      <c r="F67" s="333"/>
      <c r="G67" s="333"/>
      <c r="H67" s="323" t="s">
        <v>524</v>
      </c>
      <c r="I67" s="324"/>
      <c r="J67" s="324"/>
      <c r="K67" s="324"/>
      <c r="L67" s="324"/>
      <c r="M67" s="325"/>
    </row>
    <row r="68" spans="1:13" s="83" customFormat="1" x14ac:dyDescent="0.25">
      <c r="A68" s="102"/>
      <c r="B68" s="91"/>
      <c r="C68" s="91"/>
      <c r="D68" s="91"/>
      <c r="E68" s="91"/>
      <c r="F68" s="91"/>
      <c r="G68" s="92"/>
      <c r="H68" s="90"/>
      <c r="I68" s="91"/>
      <c r="J68" s="91"/>
      <c r="K68" s="91"/>
      <c r="L68" s="91"/>
      <c r="M68" s="103"/>
    </row>
    <row r="69" spans="1:13" s="83" customFormat="1" x14ac:dyDescent="0.25">
      <c r="A69" s="102"/>
      <c r="B69" s="91"/>
      <c r="C69" s="91"/>
      <c r="D69" s="91"/>
      <c r="E69" s="91"/>
      <c r="F69" s="91"/>
      <c r="G69" s="92"/>
      <c r="H69" s="90"/>
      <c r="I69" s="91"/>
      <c r="J69" s="91"/>
      <c r="K69" s="91"/>
      <c r="L69" s="91"/>
      <c r="M69" s="103"/>
    </row>
    <row r="70" spans="1:13" s="83" customFormat="1" x14ac:dyDescent="0.25">
      <c r="A70" s="102"/>
      <c r="B70" s="91"/>
      <c r="C70" s="91"/>
      <c r="D70" s="91"/>
      <c r="E70" s="91"/>
      <c r="F70" s="91"/>
      <c r="G70" s="92"/>
      <c r="H70" s="90"/>
      <c r="I70" s="91"/>
      <c r="J70" s="91"/>
      <c r="K70" s="91"/>
      <c r="L70" s="91"/>
      <c r="M70" s="103"/>
    </row>
    <row r="71" spans="1:13" s="83" customFormat="1" ht="36" customHeight="1" x14ac:dyDescent="0.25">
      <c r="A71" s="102"/>
      <c r="B71" s="330" t="s">
        <v>463</v>
      </c>
      <c r="C71" s="330"/>
      <c r="D71" s="330"/>
      <c r="E71" s="86" t="s">
        <v>510</v>
      </c>
      <c r="F71" s="86" t="s">
        <v>462</v>
      </c>
      <c r="G71" s="92"/>
      <c r="H71" s="90"/>
      <c r="I71" s="330" t="s">
        <v>463</v>
      </c>
      <c r="J71" s="330"/>
      <c r="K71" s="330"/>
      <c r="L71" s="86" t="s">
        <v>510</v>
      </c>
      <c r="M71" s="103"/>
    </row>
    <row r="72" spans="1:13" s="89" customFormat="1" ht="45" customHeight="1" x14ac:dyDescent="0.25">
      <c r="A72" s="102"/>
      <c r="B72" s="334" t="s">
        <v>509</v>
      </c>
      <c r="C72" s="334"/>
      <c r="D72" s="334"/>
      <c r="E72" s="82">
        <v>72.400000000000006</v>
      </c>
      <c r="F72" s="88">
        <v>98.31</v>
      </c>
      <c r="G72" s="93"/>
      <c r="H72" s="94"/>
      <c r="I72" s="334" t="s">
        <v>516</v>
      </c>
      <c r="J72" s="334"/>
      <c r="K72" s="334"/>
      <c r="L72" s="82">
        <v>71.900000000000006</v>
      </c>
      <c r="M72" s="103"/>
    </row>
    <row r="73" spans="1:13" s="89" customFormat="1" ht="45" customHeight="1" x14ac:dyDescent="0.25">
      <c r="A73" s="102"/>
      <c r="B73" s="334" t="s">
        <v>511</v>
      </c>
      <c r="C73" s="334"/>
      <c r="D73" s="334"/>
      <c r="E73" s="82">
        <v>72.099999999999994</v>
      </c>
      <c r="F73" s="88">
        <v>95.5</v>
      </c>
      <c r="G73" s="93"/>
      <c r="H73" s="94"/>
      <c r="I73" s="334" t="s">
        <v>515</v>
      </c>
      <c r="J73" s="334"/>
      <c r="K73" s="334"/>
      <c r="L73" s="82">
        <v>71.2</v>
      </c>
      <c r="M73" s="103"/>
    </row>
    <row r="74" spans="1:13" s="89" customFormat="1" ht="45" customHeight="1" x14ac:dyDescent="0.25">
      <c r="A74" s="102"/>
      <c r="B74" s="334" t="s">
        <v>512</v>
      </c>
      <c r="C74" s="334"/>
      <c r="D74" s="334"/>
      <c r="E74" s="82">
        <v>73.2</v>
      </c>
      <c r="F74" s="88">
        <v>94.21</v>
      </c>
      <c r="G74" s="93"/>
      <c r="H74" s="94"/>
      <c r="I74" s="334" t="s">
        <v>517</v>
      </c>
      <c r="J74" s="334"/>
      <c r="K74" s="334"/>
      <c r="L74" s="82">
        <v>77</v>
      </c>
      <c r="M74" s="103"/>
    </row>
    <row r="75" spans="1:13" s="89" customFormat="1" ht="45" customHeight="1" x14ac:dyDescent="0.25">
      <c r="A75" s="102"/>
      <c r="B75" s="334" t="s">
        <v>513</v>
      </c>
      <c r="C75" s="334"/>
      <c r="D75" s="334"/>
      <c r="E75" s="82">
        <v>75.900000000000006</v>
      </c>
      <c r="F75" s="88">
        <v>96.82</v>
      </c>
      <c r="G75" s="93"/>
      <c r="H75" s="94"/>
      <c r="I75" s="334" t="s">
        <v>518</v>
      </c>
      <c r="J75" s="334"/>
      <c r="K75" s="334"/>
      <c r="L75" s="82">
        <v>72.8</v>
      </c>
      <c r="M75" s="103"/>
    </row>
    <row r="76" spans="1:13" s="89" customFormat="1" ht="45" customHeight="1" x14ac:dyDescent="0.25">
      <c r="A76" s="102"/>
      <c r="B76" s="334" t="s">
        <v>514</v>
      </c>
      <c r="C76" s="334"/>
      <c r="D76" s="334"/>
      <c r="E76" s="82">
        <v>72.099999999999994</v>
      </c>
      <c r="F76" s="88">
        <v>98.64</v>
      </c>
      <c r="G76" s="93"/>
      <c r="H76" s="94"/>
      <c r="I76" s="91"/>
      <c r="J76" s="91"/>
      <c r="K76" s="91"/>
      <c r="L76" s="91"/>
      <c r="M76" s="103"/>
    </row>
    <row r="77" spans="1:13" s="83" customFormat="1" x14ac:dyDescent="0.25">
      <c r="A77" s="102"/>
      <c r="B77" s="91"/>
      <c r="C77" s="91"/>
      <c r="D77" s="91"/>
      <c r="E77" s="91"/>
      <c r="F77" s="91"/>
      <c r="G77" s="92"/>
      <c r="H77" s="90"/>
      <c r="I77" s="91"/>
      <c r="J77" s="91"/>
      <c r="K77" s="91"/>
      <c r="L77" s="91"/>
      <c r="M77" s="103"/>
    </row>
    <row r="78" spans="1:13" s="83" customFormat="1" x14ac:dyDescent="0.25">
      <c r="A78" s="105"/>
      <c r="B78" s="106"/>
      <c r="C78" s="106"/>
      <c r="D78" s="106"/>
      <c r="E78" s="106"/>
      <c r="F78" s="106"/>
      <c r="G78" s="107"/>
      <c r="H78" s="108"/>
      <c r="I78" s="106"/>
      <c r="J78" s="106"/>
      <c r="K78" s="106"/>
      <c r="L78" s="106"/>
      <c r="M78" s="109"/>
    </row>
  </sheetData>
  <mergeCells count="33">
    <mergeCell ref="B76:D76"/>
    <mergeCell ref="B73:D73"/>
    <mergeCell ref="I73:K73"/>
    <mergeCell ref="B74:D74"/>
    <mergeCell ref="I74:K74"/>
    <mergeCell ref="B75:D75"/>
    <mergeCell ref="I75:K75"/>
    <mergeCell ref="A67:G67"/>
    <mergeCell ref="H67:M67"/>
    <mergeCell ref="B71:D71"/>
    <mergeCell ref="I71:K71"/>
    <mergeCell ref="B72:D72"/>
    <mergeCell ref="I72:K72"/>
    <mergeCell ref="A63:G66"/>
    <mergeCell ref="H63:M66"/>
    <mergeCell ref="A14:M14"/>
    <mergeCell ref="A15:M15"/>
    <mergeCell ref="I16:M28"/>
    <mergeCell ref="A20:B20"/>
    <mergeCell ref="A21:B21"/>
    <mergeCell ref="A22:B22"/>
    <mergeCell ref="A23:B23"/>
    <mergeCell ref="A29:M29"/>
    <mergeCell ref="A31:B31"/>
    <mergeCell ref="A42:M42"/>
    <mergeCell ref="A44:B44"/>
    <mergeCell ref="A62:M62"/>
    <mergeCell ref="A11:M13"/>
    <mergeCell ref="A1:B3"/>
    <mergeCell ref="C1:M1"/>
    <mergeCell ref="C2:M2"/>
    <mergeCell ref="C3:M3"/>
    <mergeCell ref="A10:M1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5601" r:id="rId4">
          <objectPr defaultSize="0" autoPict="0" r:id="rId5">
            <anchor moveWithCells="1">
              <from>
                <xdr:col>0</xdr:col>
                <xdr:colOff>609600</xdr:colOff>
                <xdr:row>0</xdr:row>
                <xdr:rowOff>142875</xdr:rowOff>
              </from>
              <to>
                <xdr:col>1</xdr:col>
                <xdr:colOff>847725</xdr:colOff>
                <xdr:row>2</xdr:row>
                <xdr:rowOff>152400</xdr:rowOff>
              </to>
            </anchor>
          </objectPr>
        </oleObject>
      </mc:Choice>
      <mc:Fallback>
        <oleObject progId="Visio.Drawing.11" shapeId="2560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showGridLines="0" zoomScaleNormal="100" workbookViewId="0">
      <selection activeCell="A11" sqref="A11:C17"/>
    </sheetView>
  </sheetViews>
  <sheetFormatPr baseColWidth="10" defaultColWidth="11.42578125" defaultRowHeight="15" x14ac:dyDescent="0.25"/>
  <cols>
    <col min="1" max="1" width="22.28515625" style="14" customWidth="1"/>
    <col min="2" max="2" width="4.140625" style="14" customWidth="1"/>
    <col min="3" max="3" width="159.5703125" style="14" customWidth="1"/>
    <col min="4" max="4" width="3" style="14" customWidth="1"/>
    <col min="5" max="16384" width="11.42578125" style="14"/>
  </cols>
  <sheetData>
    <row r="1" spans="1:4" ht="24" customHeight="1" x14ac:dyDescent="0.25">
      <c r="A1" s="146"/>
      <c r="B1" s="147"/>
      <c r="C1" s="3" t="str">
        <f>'Contenido '!$C$1</f>
        <v xml:space="preserve">UNIVERSIDAD INDUSTRIAL DE SANTANDER </v>
      </c>
      <c r="D1" s="15"/>
    </row>
    <row r="2" spans="1:4" ht="35.25" customHeight="1" x14ac:dyDescent="0.25">
      <c r="A2" s="148"/>
      <c r="B2" s="149"/>
      <c r="C2" s="3" t="str">
        <f>'Contenido '!$C$2</f>
        <v>Informe Pormenorizado del Estado del Control Interno 
(Ley 1474 de 2011 Art. 9)</v>
      </c>
      <c r="D2" s="15"/>
    </row>
    <row r="3" spans="1:4" ht="21" customHeight="1" x14ac:dyDescent="0.25">
      <c r="A3" s="150"/>
      <c r="B3" s="151"/>
      <c r="C3" s="3" t="str">
        <f>'Contenido '!$C$3</f>
        <v>12 de Julio de 2019 - 11 de noviembre de 2019</v>
      </c>
      <c r="D3" s="15"/>
    </row>
    <row r="4" spans="1:4" x14ac:dyDescent="0.25">
      <c r="A4" s="1"/>
      <c r="B4" s="1"/>
      <c r="C4" s="1"/>
      <c r="D4" s="15"/>
    </row>
    <row r="5" spans="1:4" x14ac:dyDescent="0.25">
      <c r="A5" s="1"/>
      <c r="B5" s="1"/>
      <c r="C5" s="1"/>
      <c r="D5" s="15"/>
    </row>
    <row r="6" spans="1:4" x14ac:dyDescent="0.25">
      <c r="A6" s="1"/>
      <c r="B6" s="1"/>
      <c r="C6" s="1"/>
      <c r="D6" s="15"/>
    </row>
    <row r="7" spans="1:4" x14ac:dyDescent="0.25">
      <c r="A7" s="1"/>
      <c r="B7" s="1"/>
      <c r="C7" s="1"/>
      <c r="D7" s="15"/>
    </row>
    <row r="8" spans="1:4" x14ac:dyDescent="0.25">
      <c r="A8" s="1"/>
      <c r="B8" s="1"/>
      <c r="C8" s="1"/>
      <c r="D8" s="15"/>
    </row>
    <row r="9" spans="1:4" x14ac:dyDescent="0.25">
      <c r="A9" s="1"/>
      <c r="B9" s="1"/>
      <c r="C9" s="1"/>
      <c r="D9" s="15"/>
    </row>
    <row r="10" spans="1:4" ht="21.75" customHeight="1" x14ac:dyDescent="0.25">
      <c r="A10" s="153" t="s">
        <v>11</v>
      </c>
      <c r="B10" s="153"/>
      <c r="C10" s="153"/>
      <c r="D10" s="15"/>
    </row>
    <row r="11" spans="1:4" ht="74.25" customHeight="1" x14ac:dyDescent="0.25">
      <c r="A11" s="154" t="s">
        <v>607</v>
      </c>
      <c r="B11" s="154"/>
      <c r="C11" s="154"/>
      <c r="D11" s="15"/>
    </row>
    <row r="12" spans="1:4" ht="74.25" customHeight="1" x14ac:dyDescent="0.25">
      <c r="A12" s="155"/>
      <c r="B12" s="155"/>
      <c r="C12" s="155"/>
      <c r="D12" s="15"/>
    </row>
    <row r="13" spans="1:4" ht="74.25" customHeight="1" x14ac:dyDescent="0.25">
      <c r="A13" s="155"/>
      <c r="B13" s="155"/>
      <c r="C13" s="155"/>
      <c r="D13" s="15"/>
    </row>
    <row r="14" spans="1:4" ht="74.25" customHeight="1" x14ac:dyDescent="0.25">
      <c r="A14" s="155"/>
      <c r="B14" s="155"/>
      <c r="C14" s="155"/>
      <c r="D14" s="15"/>
    </row>
    <row r="15" spans="1:4" ht="74.25" customHeight="1" x14ac:dyDescent="0.25">
      <c r="A15" s="155"/>
      <c r="B15" s="155"/>
      <c r="C15" s="155"/>
      <c r="D15" s="15"/>
    </row>
    <row r="16" spans="1:4" ht="74.25" customHeight="1" x14ac:dyDescent="0.25">
      <c r="A16" s="155"/>
      <c r="B16" s="155"/>
      <c r="C16" s="155"/>
      <c r="D16" s="15"/>
    </row>
    <row r="17" spans="1:4" ht="74.25" customHeight="1" x14ac:dyDescent="0.25">
      <c r="A17" s="155"/>
      <c r="B17" s="155"/>
      <c r="C17" s="155"/>
      <c r="D17" s="15"/>
    </row>
    <row r="18" spans="1:4" x14ac:dyDescent="0.25">
      <c r="A18" s="1"/>
      <c r="B18" s="1"/>
      <c r="C18" s="1"/>
      <c r="D18" s="15"/>
    </row>
  </sheetData>
  <mergeCells count="3">
    <mergeCell ref="A1:B3"/>
    <mergeCell ref="A10:C10"/>
    <mergeCell ref="A11:C17"/>
  </mergeCell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1265" r:id="rId4">
          <objectPr defaultSize="0" autoPict="0" r:id="rId5">
            <anchor moveWithCells="1">
              <from>
                <xdr:col>0</xdr:col>
                <xdr:colOff>152400</xdr:colOff>
                <xdr:row>0</xdr:row>
                <xdr:rowOff>161925</xdr:rowOff>
              </from>
              <to>
                <xdr:col>1</xdr:col>
                <xdr:colOff>95250</xdr:colOff>
                <xdr:row>2</xdr:row>
                <xdr:rowOff>161925</xdr:rowOff>
              </to>
            </anchor>
          </objectPr>
        </oleObject>
      </mc:Choice>
      <mc:Fallback>
        <oleObject progId="Visio.Drawing.11" shapeId="1126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0"/>
  <sheetViews>
    <sheetView showGridLines="0" zoomScaleNormal="100" zoomScaleSheetLayoutView="100" workbookViewId="0">
      <selection activeCell="D56" sqref="D56"/>
    </sheetView>
  </sheetViews>
  <sheetFormatPr baseColWidth="10" defaultColWidth="11.42578125" defaultRowHeight="15" x14ac:dyDescent="0.25"/>
  <cols>
    <col min="1" max="1" width="6.42578125" style="30" customWidth="1"/>
    <col min="2" max="2" width="39" style="14" customWidth="1"/>
    <col min="3" max="3" width="27" style="14" customWidth="1"/>
    <col min="4" max="4" width="113.42578125" style="14" customWidth="1"/>
    <col min="5" max="5" width="4" style="14" customWidth="1"/>
    <col min="6" max="16384" width="11.42578125" style="14"/>
  </cols>
  <sheetData>
    <row r="1" spans="1:5" ht="24" customHeight="1" x14ac:dyDescent="0.25">
      <c r="A1" s="161"/>
      <c r="B1" s="161"/>
      <c r="C1" s="157" t="str">
        <f>'Contenido '!$C$1</f>
        <v xml:space="preserve">UNIVERSIDAD INDUSTRIAL DE SANTANDER </v>
      </c>
      <c r="D1" s="158"/>
      <c r="E1" s="1"/>
    </row>
    <row r="2" spans="1:5" ht="35.25" customHeight="1" x14ac:dyDescent="0.25">
      <c r="A2" s="161"/>
      <c r="B2" s="161"/>
      <c r="C2" s="157" t="str">
        <f>'Contenido '!$C$2</f>
        <v>Informe Pormenorizado del Estado del Control Interno 
(Ley 1474 de 2011 Art. 9)</v>
      </c>
      <c r="D2" s="158"/>
      <c r="E2" s="1"/>
    </row>
    <row r="3" spans="1:5" ht="21" customHeight="1" x14ac:dyDescent="0.25">
      <c r="A3" s="161"/>
      <c r="B3" s="161"/>
      <c r="C3" s="157" t="str">
        <f>'Contenido '!$C$3</f>
        <v>12 de Julio de 2019 - 11 de noviembre de 2019</v>
      </c>
      <c r="D3" s="158"/>
      <c r="E3" s="1"/>
    </row>
    <row r="4" spans="1:5" x14ac:dyDescent="0.25">
      <c r="A4" s="26"/>
      <c r="B4" s="1"/>
      <c r="C4" s="1"/>
      <c r="D4" s="1"/>
      <c r="E4" s="1"/>
    </row>
    <row r="5" spans="1:5" x14ac:dyDescent="0.25">
      <c r="A5" s="26"/>
      <c r="B5" s="1"/>
      <c r="C5" s="1"/>
      <c r="D5" s="1"/>
      <c r="E5" s="1"/>
    </row>
    <row r="6" spans="1:5" x14ac:dyDescent="0.25">
      <c r="A6" s="26"/>
      <c r="B6" s="1"/>
      <c r="C6" s="1"/>
      <c r="D6" s="1"/>
      <c r="E6" s="1"/>
    </row>
    <row r="7" spans="1:5" x14ac:dyDescent="0.25">
      <c r="A7" s="26"/>
      <c r="B7" s="1"/>
      <c r="C7" s="1"/>
      <c r="D7" s="1"/>
      <c r="E7" s="1"/>
    </row>
    <row r="8" spans="1:5" x14ac:dyDescent="0.25">
      <c r="A8" s="26"/>
      <c r="B8" s="1"/>
      <c r="C8" s="1"/>
      <c r="D8" s="1"/>
      <c r="E8" s="1"/>
    </row>
    <row r="9" spans="1:5" x14ac:dyDescent="0.25">
      <c r="A9" s="26"/>
      <c r="B9" s="1"/>
      <c r="C9" s="1"/>
      <c r="D9" s="1"/>
      <c r="E9" s="1"/>
    </row>
    <row r="10" spans="1:5" ht="21.75" customHeight="1" x14ac:dyDescent="0.25">
      <c r="A10" s="153" t="s">
        <v>51</v>
      </c>
      <c r="B10" s="153"/>
      <c r="C10" s="153"/>
      <c r="D10" s="153"/>
      <c r="E10" s="1"/>
    </row>
    <row r="11" spans="1:5" ht="63" customHeight="1" x14ac:dyDescent="0.25">
      <c r="A11" s="159" t="s">
        <v>453</v>
      </c>
      <c r="B11" s="159"/>
      <c r="C11" s="159"/>
      <c r="D11" s="160"/>
      <c r="E11" s="1"/>
    </row>
    <row r="12" spans="1:5" ht="19.5" customHeight="1" x14ac:dyDescent="0.25">
      <c r="A12" s="4" t="s">
        <v>41</v>
      </c>
      <c r="B12" s="5" t="s">
        <v>14</v>
      </c>
      <c r="C12" s="5" t="s">
        <v>15</v>
      </c>
      <c r="D12" s="5" t="s">
        <v>16</v>
      </c>
      <c r="E12" s="1"/>
    </row>
    <row r="13" spans="1:5" ht="55.5" customHeight="1" x14ac:dyDescent="0.25">
      <c r="A13" s="19">
        <v>1</v>
      </c>
      <c r="B13" s="6" t="s">
        <v>17</v>
      </c>
      <c r="C13" s="7" t="s">
        <v>18</v>
      </c>
      <c r="D13" s="6" t="s">
        <v>19</v>
      </c>
      <c r="E13" s="1"/>
    </row>
    <row r="14" spans="1:5" ht="55.5" customHeight="1" x14ac:dyDescent="0.25">
      <c r="A14" s="39">
        <v>2</v>
      </c>
      <c r="B14" s="8" t="s">
        <v>20</v>
      </c>
      <c r="C14" s="8" t="s">
        <v>21</v>
      </c>
      <c r="D14" s="17" t="s">
        <v>609</v>
      </c>
      <c r="E14" s="1"/>
    </row>
    <row r="15" spans="1:5" ht="60" customHeight="1" x14ac:dyDescent="0.25">
      <c r="A15" s="39">
        <v>3</v>
      </c>
      <c r="B15" s="8" t="s">
        <v>428</v>
      </c>
      <c r="C15" s="8" t="s">
        <v>192</v>
      </c>
      <c r="D15" s="17" t="s">
        <v>610</v>
      </c>
      <c r="E15" s="1"/>
    </row>
    <row r="16" spans="1:5" ht="55.5" customHeight="1" x14ac:dyDescent="0.25">
      <c r="A16" s="39">
        <v>4</v>
      </c>
      <c r="B16" s="17" t="s">
        <v>22</v>
      </c>
      <c r="C16" s="8" t="s">
        <v>23</v>
      </c>
      <c r="D16" s="17" t="s">
        <v>24</v>
      </c>
      <c r="E16" s="1"/>
    </row>
    <row r="17" spans="1:5" ht="55.5" customHeight="1" x14ac:dyDescent="0.25">
      <c r="A17" s="39">
        <v>5</v>
      </c>
      <c r="B17" s="17" t="s">
        <v>25</v>
      </c>
      <c r="C17" s="17" t="s">
        <v>26</v>
      </c>
      <c r="D17" s="17" t="s">
        <v>611</v>
      </c>
      <c r="E17" s="1"/>
    </row>
    <row r="18" spans="1:5" ht="55.5" customHeight="1" x14ac:dyDescent="0.25">
      <c r="A18" s="39">
        <v>6</v>
      </c>
      <c r="B18" s="17" t="s">
        <v>27</v>
      </c>
      <c r="C18" s="17" t="s">
        <v>26</v>
      </c>
      <c r="D18" s="17" t="s">
        <v>39</v>
      </c>
      <c r="E18" s="1"/>
    </row>
    <row r="19" spans="1:5" ht="55.5" customHeight="1" x14ac:dyDescent="0.25">
      <c r="A19" s="39">
        <v>7</v>
      </c>
      <c r="B19" s="17" t="s">
        <v>28</v>
      </c>
      <c r="C19" s="8" t="s">
        <v>29</v>
      </c>
      <c r="D19" s="17" t="s">
        <v>612</v>
      </c>
      <c r="E19" s="1"/>
    </row>
    <row r="20" spans="1:5" ht="45" x14ac:dyDescent="0.25">
      <c r="A20" s="39">
        <v>8</v>
      </c>
      <c r="B20" s="17" t="s">
        <v>42</v>
      </c>
      <c r="C20" s="8" t="s">
        <v>30</v>
      </c>
      <c r="D20" s="17" t="s">
        <v>613</v>
      </c>
      <c r="E20" s="1"/>
    </row>
    <row r="21" spans="1:5" ht="30" x14ac:dyDescent="0.25">
      <c r="A21" s="39">
        <v>9</v>
      </c>
      <c r="B21" s="17" t="s">
        <v>31</v>
      </c>
      <c r="C21" s="8" t="s">
        <v>32</v>
      </c>
      <c r="D21" s="17" t="s">
        <v>614</v>
      </c>
      <c r="E21" s="1"/>
    </row>
    <row r="22" spans="1:5" ht="30" x14ac:dyDescent="0.25">
      <c r="A22" s="39">
        <v>10</v>
      </c>
      <c r="B22" s="17" t="s">
        <v>35</v>
      </c>
      <c r="C22" s="8" t="s">
        <v>36</v>
      </c>
      <c r="D22" s="17" t="s">
        <v>40</v>
      </c>
      <c r="E22" s="1"/>
    </row>
    <row r="23" spans="1:5" ht="30" x14ac:dyDescent="0.25">
      <c r="A23" s="39">
        <v>11</v>
      </c>
      <c r="B23" s="17" t="s">
        <v>194</v>
      </c>
      <c r="C23" s="17" t="s">
        <v>195</v>
      </c>
      <c r="D23" s="17" t="s">
        <v>196</v>
      </c>
      <c r="E23" s="1"/>
    </row>
    <row r="24" spans="1:5" ht="60" x14ac:dyDescent="0.25">
      <c r="A24" s="39">
        <v>12</v>
      </c>
      <c r="B24" s="17" t="s">
        <v>33</v>
      </c>
      <c r="C24" s="17" t="s">
        <v>44</v>
      </c>
      <c r="D24" s="17" t="s">
        <v>34</v>
      </c>
      <c r="E24" s="1"/>
    </row>
    <row r="25" spans="1:5" ht="57.75" customHeight="1" x14ac:dyDescent="0.25">
      <c r="A25" s="39">
        <v>13</v>
      </c>
      <c r="B25" s="40" t="s">
        <v>100</v>
      </c>
      <c r="C25" s="41" t="s">
        <v>104</v>
      </c>
      <c r="D25" s="41" t="s">
        <v>615</v>
      </c>
      <c r="E25" s="1"/>
    </row>
    <row r="26" spans="1:5" ht="81" customHeight="1" x14ac:dyDescent="0.25">
      <c r="A26" s="39">
        <v>14</v>
      </c>
      <c r="B26" s="8" t="s">
        <v>37</v>
      </c>
      <c r="C26" s="17" t="s">
        <v>43</v>
      </c>
      <c r="D26" s="17" t="s">
        <v>616</v>
      </c>
      <c r="E26" s="1"/>
    </row>
    <row r="27" spans="1:5" ht="30" x14ac:dyDescent="0.25">
      <c r="A27" s="39">
        <v>15</v>
      </c>
      <c r="B27" s="8" t="s">
        <v>99</v>
      </c>
      <c r="C27" s="17" t="s">
        <v>38</v>
      </c>
      <c r="D27" s="17" t="s">
        <v>617</v>
      </c>
      <c r="E27" s="1"/>
    </row>
    <row r="28" spans="1:5" ht="30.75" customHeight="1" x14ac:dyDescent="0.25">
      <c r="A28" s="39">
        <v>16</v>
      </c>
      <c r="B28" s="8" t="s">
        <v>198</v>
      </c>
      <c r="C28" s="8" t="s">
        <v>197</v>
      </c>
      <c r="D28" s="16" t="s">
        <v>200</v>
      </c>
      <c r="E28" s="1"/>
    </row>
    <row r="29" spans="1:5" ht="58.5" customHeight="1" x14ac:dyDescent="0.25">
      <c r="A29" s="39">
        <v>17</v>
      </c>
      <c r="B29" s="8" t="s">
        <v>53</v>
      </c>
      <c r="C29" s="8" t="s">
        <v>54</v>
      </c>
      <c r="D29" s="16" t="s">
        <v>618</v>
      </c>
      <c r="E29" s="1"/>
    </row>
    <row r="30" spans="1:5" ht="120" x14ac:dyDescent="0.25">
      <c r="A30" s="39">
        <v>18</v>
      </c>
      <c r="B30" s="16" t="s">
        <v>46</v>
      </c>
      <c r="C30" s="17" t="s">
        <v>45</v>
      </c>
      <c r="D30" s="17" t="s">
        <v>619</v>
      </c>
      <c r="E30" s="1"/>
    </row>
    <row r="31" spans="1:5" ht="60" x14ac:dyDescent="0.25">
      <c r="A31" s="39">
        <v>19</v>
      </c>
      <c r="B31" s="42" t="s">
        <v>417</v>
      </c>
      <c r="C31" s="43" t="s">
        <v>193</v>
      </c>
      <c r="D31" s="43" t="s">
        <v>418</v>
      </c>
      <c r="E31" s="1"/>
    </row>
    <row r="32" spans="1:5" s="21" customFormat="1" ht="30" x14ac:dyDescent="0.25">
      <c r="A32" s="39">
        <v>20</v>
      </c>
      <c r="B32" s="40" t="s">
        <v>102</v>
      </c>
      <c r="C32" s="41" t="s">
        <v>105</v>
      </c>
      <c r="D32" s="41" t="s">
        <v>103</v>
      </c>
      <c r="E32" s="20"/>
    </row>
    <row r="33" spans="1:5" s="21" customFormat="1" ht="79.5" customHeight="1" x14ac:dyDescent="0.25">
      <c r="A33" s="39">
        <v>21</v>
      </c>
      <c r="B33" s="40" t="s">
        <v>108</v>
      </c>
      <c r="C33" s="41" t="s">
        <v>107</v>
      </c>
      <c r="D33" s="41" t="s">
        <v>620</v>
      </c>
      <c r="E33" s="20"/>
    </row>
    <row r="34" spans="1:5" ht="45" x14ac:dyDescent="0.25">
      <c r="A34" s="39">
        <v>22</v>
      </c>
      <c r="B34" s="40" t="s">
        <v>111</v>
      </c>
      <c r="C34" s="41" t="s">
        <v>106</v>
      </c>
      <c r="D34" s="41" t="s">
        <v>621</v>
      </c>
      <c r="E34" s="1"/>
    </row>
    <row r="35" spans="1:5" ht="36" customHeight="1" x14ac:dyDescent="0.25">
      <c r="A35" s="39">
        <v>23</v>
      </c>
      <c r="B35" s="40" t="s">
        <v>101</v>
      </c>
      <c r="C35" s="41" t="s">
        <v>109</v>
      </c>
      <c r="D35" s="41" t="s">
        <v>110</v>
      </c>
      <c r="E35" s="1"/>
    </row>
    <row r="36" spans="1:5" ht="36" customHeight="1" x14ac:dyDescent="0.25">
      <c r="A36" s="39">
        <v>24</v>
      </c>
      <c r="B36" s="40" t="s">
        <v>262</v>
      </c>
      <c r="C36" s="41" t="s">
        <v>261</v>
      </c>
      <c r="D36" s="41" t="s">
        <v>263</v>
      </c>
      <c r="E36" s="1"/>
    </row>
    <row r="37" spans="1:5" ht="45" x14ac:dyDescent="0.25">
      <c r="A37" s="39">
        <v>25</v>
      </c>
      <c r="B37" s="40" t="s">
        <v>209</v>
      </c>
      <c r="C37" s="41" t="s">
        <v>434</v>
      </c>
      <c r="D37" s="41" t="s">
        <v>622</v>
      </c>
      <c r="E37" s="1"/>
    </row>
    <row r="38" spans="1:5" ht="30" x14ac:dyDescent="0.25">
      <c r="A38" s="39">
        <v>26</v>
      </c>
      <c r="B38" s="40" t="s">
        <v>199</v>
      </c>
      <c r="C38" s="41" t="s">
        <v>210</v>
      </c>
      <c r="D38" s="41" t="s">
        <v>201</v>
      </c>
      <c r="E38" s="1"/>
    </row>
    <row r="39" spans="1:5" ht="123" x14ac:dyDescent="0.25">
      <c r="A39" s="39">
        <v>27</v>
      </c>
      <c r="B39" s="40" t="s">
        <v>208</v>
      </c>
      <c r="C39" s="41" t="s">
        <v>207</v>
      </c>
      <c r="D39" s="41" t="s">
        <v>623</v>
      </c>
      <c r="E39" s="1"/>
    </row>
    <row r="40" spans="1:5" ht="45" x14ac:dyDescent="0.25">
      <c r="A40" s="123">
        <v>28</v>
      </c>
      <c r="B40" s="126" t="s">
        <v>624</v>
      </c>
      <c r="C40" s="127" t="s">
        <v>439</v>
      </c>
      <c r="D40" s="127" t="s">
        <v>440</v>
      </c>
      <c r="E40" s="1"/>
    </row>
    <row r="41" spans="1:5" ht="48.75" customHeight="1" x14ac:dyDescent="0.25">
      <c r="A41" s="123">
        <v>29</v>
      </c>
      <c r="B41" s="126" t="s">
        <v>432</v>
      </c>
      <c r="C41" s="127" t="s">
        <v>433</v>
      </c>
      <c r="D41" s="127" t="s">
        <v>435</v>
      </c>
      <c r="E41" s="1"/>
    </row>
    <row r="42" spans="1:5" ht="48.75" customHeight="1" x14ac:dyDescent="0.25">
      <c r="A42" s="123">
        <v>30</v>
      </c>
      <c r="B42" s="126" t="s">
        <v>528</v>
      </c>
      <c r="C42" s="127" t="s">
        <v>536</v>
      </c>
      <c r="D42" s="127" t="s">
        <v>529</v>
      </c>
      <c r="E42" s="1"/>
    </row>
    <row r="43" spans="1:5" ht="45" x14ac:dyDescent="0.25">
      <c r="A43" s="123">
        <v>31</v>
      </c>
      <c r="B43" s="126" t="s">
        <v>436</v>
      </c>
      <c r="C43" s="127" t="s">
        <v>437</v>
      </c>
      <c r="D43" s="127" t="s">
        <v>438</v>
      </c>
      <c r="E43" s="1"/>
    </row>
    <row r="44" spans="1:5" ht="60" x14ac:dyDescent="0.25">
      <c r="A44" s="123">
        <v>32</v>
      </c>
      <c r="B44" s="126" t="s">
        <v>456</v>
      </c>
      <c r="C44" s="127" t="s">
        <v>457</v>
      </c>
      <c r="D44" s="127" t="s">
        <v>525</v>
      </c>
      <c r="E44" s="1"/>
    </row>
    <row r="45" spans="1:5" ht="60" x14ac:dyDescent="0.25">
      <c r="A45" s="123">
        <v>33</v>
      </c>
      <c r="B45" s="126" t="s">
        <v>441</v>
      </c>
      <c r="C45" s="127" t="s">
        <v>442</v>
      </c>
      <c r="D45" s="127" t="s">
        <v>443</v>
      </c>
      <c r="E45" s="1"/>
    </row>
    <row r="46" spans="1:5" ht="69" customHeight="1" x14ac:dyDescent="0.25">
      <c r="A46" s="123">
        <v>34</v>
      </c>
      <c r="B46" s="126" t="s">
        <v>526</v>
      </c>
      <c r="C46" s="127" t="s">
        <v>444</v>
      </c>
      <c r="D46" s="127" t="s">
        <v>445</v>
      </c>
      <c r="E46" s="1"/>
    </row>
    <row r="47" spans="1:5" ht="63.75" customHeight="1" x14ac:dyDescent="0.25">
      <c r="A47" s="123">
        <v>35</v>
      </c>
      <c r="B47" s="126" t="s">
        <v>446</v>
      </c>
      <c r="C47" s="127" t="s">
        <v>447</v>
      </c>
      <c r="D47" s="127" t="s">
        <v>448</v>
      </c>
      <c r="E47" s="1"/>
    </row>
    <row r="48" spans="1:5" ht="45" x14ac:dyDescent="0.25">
      <c r="A48" s="123">
        <v>36</v>
      </c>
      <c r="B48" s="126" t="s">
        <v>450</v>
      </c>
      <c r="C48" s="127" t="s">
        <v>449</v>
      </c>
      <c r="D48" s="127" t="s">
        <v>451</v>
      </c>
      <c r="E48" s="1"/>
    </row>
    <row r="49" spans="1:5" ht="49.5" customHeight="1" x14ac:dyDescent="0.25">
      <c r="A49" s="123">
        <v>37</v>
      </c>
      <c r="B49" s="126" t="s">
        <v>454</v>
      </c>
      <c r="C49" s="127" t="s">
        <v>455</v>
      </c>
      <c r="D49" s="127" t="s">
        <v>527</v>
      </c>
      <c r="E49" s="1"/>
    </row>
    <row r="50" spans="1:5" ht="49.5" customHeight="1" x14ac:dyDescent="0.25">
      <c r="A50" s="123">
        <v>38</v>
      </c>
      <c r="B50" s="79" t="s">
        <v>568</v>
      </c>
      <c r="C50" s="80" t="s">
        <v>569</v>
      </c>
      <c r="D50" s="80" t="s">
        <v>676</v>
      </c>
      <c r="E50" s="1"/>
    </row>
    <row r="51" spans="1:5" ht="75" x14ac:dyDescent="0.25">
      <c r="A51" s="123">
        <v>39</v>
      </c>
      <c r="B51" s="80" t="s">
        <v>625</v>
      </c>
      <c r="C51" s="80" t="s">
        <v>574</v>
      </c>
      <c r="D51" s="81" t="s">
        <v>677</v>
      </c>
      <c r="E51" s="1"/>
    </row>
    <row r="52" spans="1:5" ht="75" x14ac:dyDescent="0.25">
      <c r="A52" s="123">
        <v>40</v>
      </c>
      <c r="B52" s="80" t="s">
        <v>575</v>
      </c>
      <c r="C52" s="80" t="s">
        <v>576</v>
      </c>
      <c r="D52" s="81" t="s">
        <v>626</v>
      </c>
      <c r="E52" s="1"/>
    </row>
    <row r="53" spans="1:5" ht="102.75" customHeight="1" x14ac:dyDescent="0.25">
      <c r="A53" s="123">
        <v>41</v>
      </c>
      <c r="B53" s="79" t="s">
        <v>567</v>
      </c>
      <c r="C53" s="80" t="s">
        <v>570</v>
      </c>
      <c r="D53" s="81" t="s">
        <v>573</v>
      </c>
      <c r="E53" s="1"/>
    </row>
    <row r="54" spans="1:5" ht="32.25" customHeight="1" x14ac:dyDescent="0.25">
      <c r="A54" s="132">
        <v>42</v>
      </c>
      <c r="B54" s="79" t="s">
        <v>604</v>
      </c>
      <c r="C54" s="80" t="s">
        <v>605</v>
      </c>
      <c r="D54" s="81" t="s">
        <v>627</v>
      </c>
      <c r="E54" s="1"/>
    </row>
    <row r="55" spans="1:5" ht="210" x14ac:dyDescent="0.25">
      <c r="A55" s="123">
        <v>42</v>
      </c>
      <c r="B55" s="80" t="s">
        <v>571</v>
      </c>
      <c r="C55" s="80" t="s">
        <v>572</v>
      </c>
      <c r="D55" s="81" t="s">
        <v>678</v>
      </c>
      <c r="E55" s="1"/>
    </row>
    <row r="56" spans="1:5" ht="75" x14ac:dyDescent="0.25">
      <c r="A56" s="123">
        <v>43</v>
      </c>
      <c r="B56" s="128" t="s">
        <v>46</v>
      </c>
      <c r="C56" s="80" t="s">
        <v>578</v>
      </c>
      <c r="D56" s="81" t="s">
        <v>628</v>
      </c>
      <c r="E56" s="1"/>
    </row>
    <row r="57" spans="1:5" ht="49.5" customHeight="1" x14ac:dyDescent="0.25">
      <c r="A57" s="123"/>
      <c r="B57" s="124"/>
      <c r="C57" s="125"/>
      <c r="D57" s="125"/>
      <c r="E57" s="1"/>
    </row>
    <row r="58" spans="1:5" x14ac:dyDescent="0.25">
      <c r="A58" s="26"/>
      <c r="B58" s="1"/>
      <c r="C58" s="1"/>
      <c r="D58" s="1"/>
      <c r="E58" s="1"/>
    </row>
    <row r="59" spans="1:5" ht="51.75" customHeight="1" x14ac:dyDescent="0.25">
      <c r="A59" s="156" t="s">
        <v>63</v>
      </c>
      <c r="B59" s="156"/>
      <c r="C59" s="156"/>
      <c r="D59" s="156"/>
      <c r="E59" s="1"/>
    </row>
    <row r="60" spans="1:5" x14ac:dyDescent="0.25">
      <c r="A60" s="26"/>
      <c r="B60" s="1"/>
      <c r="C60" s="1"/>
      <c r="D60" s="1"/>
      <c r="E60" s="1"/>
    </row>
  </sheetData>
  <mergeCells count="7">
    <mergeCell ref="A59:D59"/>
    <mergeCell ref="C1:D1"/>
    <mergeCell ref="A10:D10"/>
    <mergeCell ref="A11:D11"/>
    <mergeCell ref="A1:B3"/>
    <mergeCell ref="C3:D3"/>
    <mergeCell ref="C2:D2"/>
  </mergeCells>
  <pageMargins left="0.7" right="0.7" top="0.75" bottom="0.75" header="0.3" footer="0.3"/>
  <pageSetup paperSize="9" scale="45" orientation="landscape" r:id="rId1"/>
  <rowBreaks count="1" manualBreakCount="1">
    <brk id="24" max="3" man="1"/>
  </rowBreaks>
  <drawing r:id="rId2"/>
  <legacyDrawing r:id="rId3"/>
  <oleObjects>
    <mc:AlternateContent xmlns:mc="http://schemas.openxmlformats.org/markup-compatibility/2006">
      <mc:Choice Requires="x14">
        <oleObject progId="Visio.Drawing.11" shapeId="13313" r:id="rId4">
          <objectPr defaultSize="0" autoPict="0" r:id="rId5">
            <anchor moveWithCells="1">
              <from>
                <xdr:col>1</xdr:col>
                <xdr:colOff>495300</xdr:colOff>
                <xdr:row>0</xdr:row>
                <xdr:rowOff>161925</xdr:rowOff>
              </from>
              <to>
                <xdr:col>1</xdr:col>
                <xdr:colOff>1924050</xdr:colOff>
                <xdr:row>2</xdr:row>
                <xdr:rowOff>161925</xdr:rowOff>
              </to>
            </anchor>
          </objectPr>
        </oleObject>
      </mc:Choice>
      <mc:Fallback>
        <oleObject progId="Visio.Drawing.11" shapeId="133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7"/>
  <sheetViews>
    <sheetView showGridLines="0" zoomScaleNormal="100" zoomScaleSheetLayoutView="100" workbookViewId="0">
      <selection sqref="A1:B3"/>
    </sheetView>
  </sheetViews>
  <sheetFormatPr baseColWidth="10" defaultColWidth="11.42578125" defaultRowHeight="15" x14ac:dyDescent="0.25"/>
  <cols>
    <col min="1" max="1" width="6.42578125" style="30" customWidth="1"/>
    <col min="2" max="2" width="39" style="14" customWidth="1"/>
    <col min="3" max="3" width="27" style="14" customWidth="1"/>
    <col min="4" max="4" width="113.42578125" style="14" customWidth="1"/>
    <col min="5" max="5" width="4" style="14" customWidth="1"/>
    <col min="6" max="16384" width="11.42578125" style="14"/>
  </cols>
  <sheetData>
    <row r="1" spans="1:5" ht="24" customHeight="1" x14ac:dyDescent="0.25">
      <c r="A1" s="161"/>
      <c r="B1" s="161"/>
      <c r="C1" s="157" t="str">
        <f>'Contenido '!$C$1</f>
        <v xml:space="preserve">UNIVERSIDAD INDUSTRIAL DE SANTANDER </v>
      </c>
      <c r="D1" s="158"/>
      <c r="E1" s="1"/>
    </row>
    <row r="2" spans="1:5" ht="35.25" customHeight="1" x14ac:dyDescent="0.25">
      <c r="A2" s="161"/>
      <c r="B2" s="161"/>
      <c r="C2" s="157" t="str">
        <f>'Contenido '!$C$2</f>
        <v>Informe Pormenorizado del Estado del Control Interno 
(Ley 1474 de 2011 Art. 9)</v>
      </c>
      <c r="D2" s="158"/>
      <c r="E2" s="1"/>
    </row>
    <row r="3" spans="1:5" ht="21" customHeight="1" x14ac:dyDescent="0.25">
      <c r="A3" s="161"/>
      <c r="B3" s="161"/>
      <c r="C3" s="157" t="str">
        <f>'Contenido '!$C$3</f>
        <v>12 de Julio de 2019 - 11 de noviembre de 2019</v>
      </c>
      <c r="D3" s="158"/>
      <c r="E3" s="1"/>
    </row>
    <row r="4" spans="1:5" x14ac:dyDescent="0.25">
      <c r="A4" s="26"/>
      <c r="B4" s="1"/>
      <c r="C4" s="1"/>
      <c r="D4" s="1"/>
      <c r="E4" s="1"/>
    </row>
    <row r="5" spans="1:5" x14ac:dyDescent="0.25">
      <c r="A5" s="26"/>
      <c r="B5" s="1"/>
      <c r="C5" s="1"/>
      <c r="D5" s="1"/>
      <c r="E5" s="1"/>
    </row>
    <row r="6" spans="1:5" x14ac:dyDescent="0.25">
      <c r="A6" s="26"/>
      <c r="B6" s="1"/>
      <c r="C6" s="1"/>
      <c r="D6" s="1"/>
      <c r="E6" s="1"/>
    </row>
    <row r="7" spans="1:5" x14ac:dyDescent="0.25">
      <c r="A7" s="26"/>
      <c r="B7" s="1"/>
      <c r="C7" s="1"/>
      <c r="D7" s="1"/>
      <c r="E7" s="1"/>
    </row>
    <row r="8" spans="1:5" x14ac:dyDescent="0.25">
      <c r="A8" s="26"/>
      <c r="B8" s="1"/>
      <c r="C8" s="1"/>
      <c r="D8" s="1"/>
      <c r="E8" s="1"/>
    </row>
    <row r="9" spans="1:5" x14ac:dyDescent="0.25">
      <c r="A9" s="26"/>
      <c r="B9" s="1"/>
      <c r="C9" s="1"/>
      <c r="D9" s="1"/>
      <c r="E9" s="1"/>
    </row>
    <row r="10" spans="1:5" ht="21.75" customHeight="1" x14ac:dyDescent="0.25">
      <c r="A10" s="153" t="s">
        <v>51</v>
      </c>
      <c r="B10" s="153"/>
      <c r="C10" s="153"/>
      <c r="D10" s="153"/>
      <c r="E10" s="1"/>
    </row>
    <row r="11" spans="1:5" x14ac:dyDescent="0.25">
      <c r="A11" s="159"/>
      <c r="B11" s="159"/>
      <c r="C11" s="159"/>
      <c r="D11" s="160"/>
      <c r="E11" s="1"/>
    </row>
    <row r="12" spans="1:5" x14ac:dyDescent="0.25">
      <c r="A12" s="162" t="s">
        <v>600</v>
      </c>
      <c r="B12" s="162"/>
      <c r="C12" s="162"/>
      <c r="D12" s="162"/>
      <c r="E12" s="1"/>
    </row>
    <row r="13" spans="1:5" x14ac:dyDescent="0.25">
      <c r="A13" s="131"/>
      <c r="B13" s="131"/>
      <c r="C13" s="131"/>
      <c r="D13" s="131"/>
      <c r="E13" s="1"/>
    </row>
    <row r="14" spans="1:5" x14ac:dyDescent="0.25">
      <c r="A14" s="131"/>
      <c r="B14" s="131"/>
      <c r="C14" s="131"/>
      <c r="D14" s="131"/>
      <c r="E14" s="1"/>
    </row>
    <row r="15" spans="1:5" x14ac:dyDescent="0.25">
      <c r="A15" s="131"/>
      <c r="B15" s="131"/>
      <c r="C15" s="131"/>
      <c r="D15" s="131"/>
      <c r="E15" s="1"/>
    </row>
    <row r="16" spans="1:5" x14ac:dyDescent="0.25">
      <c r="A16" s="131"/>
      <c r="B16" s="131"/>
      <c r="C16" s="131"/>
      <c r="D16" s="131"/>
      <c r="E16" s="1"/>
    </row>
    <row r="17" spans="1:5" x14ac:dyDescent="0.25">
      <c r="A17" s="131"/>
      <c r="B17" s="131"/>
      <c r="C17" s="131"/>
      <c r="D17" s="131"/>
      <c r="E17" s="1"/>
    </row>
    <row r="18" spans="1:5" x14ac:dyDescent="0.25">
      <c r="A18" s="131"/>
      <c r="B18" s="131"/>
      <c r="C18" s="131"/>
      <c r="D18" s="131"/>
      <c r="E18" s="1"/>
    </row>
    <row r="19" spans="1:5" x14ac:dyDescent="0.25">
      <c r="A19" s="131"/>
      <c r="B19" s="131"/>
      <c r="C19" s="131"/>
      <c r="D19" s="131"/>
      <c r="E19" s="1"/>
    </row>
    <row r="20" spans="1:5" x14ac:dyDescent="0.25">
      <c r="A20" s="131"/>
      <c r="B20" s="131"/>
      <c r="C20" s="131"/>
      <c r="D20" s="131"/>
      <c r="E20" s="1"/>
    </row>
    <row r="21" spans="1:5" x14ac:dyDescent="0.25">
      <c r="A21" s="131"/>
      <c r="B21" s="131"/>
      <c r="C21" s="131"/>
      <c r="D21" s="131"/>
      <c r="E21" s="1"/>
    </row>
    <row r="22" spans="1:5" x14ac:dyDescent="0.25">
      <c r="A22" s="131"/>
      <c r="B22" s="131"/>
      <c r="C22" s="131"/>
      <c r="D22" s="131"/>
      <c r="E22" s="1"/>
    </row>
    <row r="23" spans="1:5" x14ac:dyDescent="0.25">
      <c r="A23" s="131"/>
      <c r="B23" s="131"/>
      <c r="C23" s="131"/>
      <c r="D23" s="131"/>
      <c r="E23" s="1"/>
    </row>
    <row r="24" spans="1:5" x14ac:dyDescent="0.25">
      <c r="A24" s="131"/>
      <c r="B24" s="131"/>
      <c r="C24" s="131"/>
      <c r="D24" s="131"/>
      <c r="E24" s="1"/>
    </row>
    <row r="25" spans="1:5" x14ac:dyDescent="0.25">
      <c r="A25" s="131"/>
      <c r="B25" s="131"/>
      <c r="C25" s="131"/>
      <c r="D25" s="131"/>
      <c r="E25" s="1"/>
    </row>
    <row r="26" spans="1:5" x14ac:dyDescent="0.25">
      <c r="A26" s="131"/>
      <c r="B26" s="131"/>
      <c r="C26" s="131"/>
      <c r="D26" s="131"/>
      <c r="E26" s="1"/>
    </row>
    <row r="27" spans="1:5" x14ac:dyDescent="0.25">
      <c r="A27" s="26"/>
      <c r="B27" s="1"/>
      <c r="C27" s="1"/>
      <c r="D27" s="1"/>
      <c r="E27" s="1"/>
    </row>
  </sheetData>
  <mergeCells count="7">
    <mergeCell ref="A12:D12"/>
    <mergeCell ref="A1:B3"/>
    <mergeCell ref="C1:D1"/>
    <mergeCell ref="C2:D2"/>
    <mergeCell ref="C3:D3"/>
    <mergeCell ref="A10:D10"/>
    <mergeCell ref="A11:D11"/>
  </mergeCells>
  <pageMargins left="0.7" right="0.7" top="0.75" bottom="0.75" header="0.3" footer="0.3"/>
  <pageSetup paperSize="9" scale="45" orientation="landscape" r:id="rId1"/>
  <drawing r:id="rId2"/>
  <legacyDrawing r:id="rId3"/>
  <oleObjects>
    <mc:AlternateContent xmlns:mc="http://schemas.openxmlformats.org/markup-compatibility/2006">
      <mc:Choice Requires="x14">
        <oleObject progId="Visio.Drawing.11" shapeId="36865" r:id="rId4">
          <objectPr defaultSize="0" autoPict="0" r:id="rId5">
            <anchor moveWithCells="1">
              <from>
                <xdr:col>1</xdr:col>
                <xdr:colOff>495300</xdr:colOff>
                <xdr:row>0</xdr:row>
                <xdr:rowOff>161925</xdr:rowOff>
              </from>
              <to>
                <xdr:col>1</xdr:col>
                <xdr:colOff>1924050</xdr:colOff>
                <xdr:row>2</xdr:row>
                <xdr:rowOff>161925</xdr:rowOff>
              </to>
            </anchor>
          </objectPr>
        </oleObject>
      </mc:Choice>
      <mc:Fallback>
        <oleObject progId="Visio.Drawing.11" shapeId="36865"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topLeftCell="A24" zoomScaleNormal="100" workbookViewId="0">
      <selection activeCell="D26" sqref="D26"/>
    </sheetView>
  </sheetViews>
  <sheetFormatPr baseColWidth="10" defaultColWidth="11.42578125" defaultRowHeight="15" x14ac:dyDescent="0.25"/>
  <cols>
    <col min="1" max="1" width="26.42578125" style="14" customWidth="1"/>
    <col min="2" max="2" width="22.28515625" style="14" customWidth="1"/>
    <col min="3" max="3" width="34.42578125" style="14" customWidth="1"/>
    <col min="4" max="4" width="49.28515625" style="14" customWidth="1"/>
    <col min="5" max="5" width="42.7109375" style="14" customWidth="1"/>
    <col min="6" max="6" width="38.140625" style="14" customWidth="1"/>
    <col min="7" max="7" width="3.5703125" style="14" customWidth="1"/>
    <col min="8" max="16384" width="11.42578125" style="25"/>
  </cols>
  <sheetData>
    <row r="1" spans="1:7" ht="24" customHeight="1" x14ac:dyDescent="0.25">
      <c r="A1" s="161"/>
      <c r="B1" s="152" t="str">
        <f>'Contenido '!$C$1</f>
        <v xml:space="preserve">UNIVERSIDAD INDUSTRIAL DE SANTANDER </v>
      </c>
      <c r="C1" s="152"/>
      <c r="D1" s="152"/>
      <c r="E1" s="152"/>
      <c r="F1" s="152"/>
      <c r="G1" s="1"/>
    </row>
    <row r="2" spans="1:7" ht="31.5" customHeight="1" x14ac:dyDescent="0.25">
      <c r="A2" s="161"/>
      <c r="B2" s="152" t="str">
        <f>'Contenido '!$C$2</f>
        <v>Informe Pormenorizado del Estado del Control Interno 
(Ley 1474 de 2011 Art. 9)</v>
      </c>
      <c r="C2" s="152"/>
      <c r="D2" s="152"/>
      <c r="E2" s="152"/>
      <c r="F2" s="152"/>
      <c r="G2" s="1"/>
    </row>
    <row r="3" spans="1:7" ht="24" customHeight="1" x14ac:dyDescent="0.25">
      <c r="A3" s="161"/>
      <c r="B3" s="152" t="str">
        <f>'Contenido '!$C$3</f>
        <v>12 de Julio de 2019 - 11 de noviembre de 2019</v>
      </c>
      <c r="C3" s="152"/>
      <c r="D3" s="152"/>
      <c r="E3" s="152"/>
      <c r="F3" s="152"/>
      <c r="G3" s="1"/>
    </row>
    <row r="4" spans="1:7" x14ac:dyDescent="0.25">
      <c r="A4" s="1"/>
      <c r="B4" s="1"/>
      <c r="C4" s="1"/>
      <c r="D4" s="1"/>
      <c r="E4" s="1"/>
      <c r="F4" s="1"/>
      <c r="G4" s="1"/>
    </row>
    <row r="5" spans="1:7" x14ac:dyDescent="0.25">
      <c r="A5" s="1"/>
      <c r="B5" s="1"/>
      <c r="C5" s="1"/>
      <c r="D5" s="1"/>
      <c r="E5" s="1"/>
      <c r="F5" s="1"/>
      <c r="G5" s="1"/>
    </row>
    <row r="6" spans="1:7" x14ac:dyDescent="0.25">
      <c r="A6" s="1"/>
      <c r="B6" s="1"/>
      <c r="C6" s="1"/>
      <c r="D6" s="1"/>
      <c r="E6" s="1"/>
      <c r="F6" s="1"/>
      <c r="G6" s="1"/>
    </row>
    <row r="7" spans="1:7" x14ac:dyDescent="0.25">
      <c r="A7" s="1"/>
      <c r="B7" s="1"/>
      <c r="C7" s="1"/>
      <c r="D7" s="1"/>
      <c r="E7" s="1"/>
      <c r="F7" s="1"/>
      <c r="G7" s="1"/>
    </row>
    <row r="8" spans="1:7" x14ac:dyDescent="0.25">
      <c r="A8" s="1"/>
      <c r="B8" s="1"/>
      <c r="C8" s="1"/>
      <c r="D8" s="1"/>
      <c r="E8" s="1"/>
      <c r="F8" s="1"/>
      <c r="G8" s="1"/>
    </row>
    <row r="9" spans="1:7" x14ac:dyDescent="0.25">
      <c r="A9" s="1"/>
      <c r="B9" s="1"/>
      <c r="C9" s="1"/>
      <c r="D9" s="1"/>
      <c r="E9" s="1"/>
      <c r="F9" s="1"/>
      <c r="G9" s="1"/>
    </row>
    <row r="10" spans="1:7" ht="15" customHeight="1" x14ac:dyDescent="0.25">
      <c r="A10" s="153" t="s">
        <v>84</v>
      </c>
      <c r="B10" s="153"/>
      <c r="C10" s="153"/>
      <c r="D10" s="153"/>
      <c r="E10" s="153"/>
      <c r="F10" s="153"/>
      <c r="G10" s="1"/>
    </row>
    <row r="11" spans="1:7" ht="54" customHeight="1" x14ac:dyDescent="0.25">
      <c r="A11" s="9" t="s">
        <v>50</v>
      </c>
      <c r="B11" s="164" t="s">
        <v>629</v>
      </c>
      <c r="C11" s="164"/>
      <c r="D11" s="164"/>
      <c r="E11" s="164"/>
      <c r="F11" s="164"/>
      <c r="G11" s="1"/>
    </row>
    <row r="12" spans="1:7" ht="15.75" customHeight="1" x14ac:dyDescent="0.25">
      <c r="A12" s="23" t="s">
        <v>122</v>
      </c>
      <c r="B12" s="23" t="s">
        <v>125</v>
      </c>
      <c r="C12" s="23" t="s">
        <v>123</v>
      </c>
      <c r="D12" s="23" t="s">
        <v>151</v>
      </c>
      <c r="E12" s="23" t="s">
        <v>144</v>
      </c>
      <c r="F12" s="23" t="s">
        <v>145</v>
      </c>
      <c r="G12" s="1"/>
    </row>
    <row r="13" spans="1:7" ht="73.5" customHeight="1" x14ac:dyDescent="0.25">
      <c r="A13" s="44" t="s">
        <v>124</v>
      </c>
      <c r="B13" s="45" t="s">
        <v>137</v>
      </c>
      <c r="C13" s="41" t="s">
        <v>143</v>
      </c>
      <c r="D13" s="41" t="s">
        <v>110</v>
      </c>
      <c r="E13" s="41" t="s">
        <v>630</v>
      </c>
      <c r="F13" s="46" t="s">
        <v>146</v>
      </c>
      <c r="G13" s="24"/>
    </row>
    <row r="14" spans="1:7" ht="52.5" customHeight="1" x14ac:dyDescent="0.25">
      <c r="A14" s="44" t="s">
        <v>126</v>
      </c>
      <c r="B14" s="45" t="s">
        <v>138</v>
      </c>
      <c r="C14" s="41" t="s">
        <v>631</v>
      </c>
      <c r="D14" s="41" t="s">
        <v>632</v>
      </c>
      <c r="E14" s="41" t="s">
        <v>153</v>
      </c>
      <c r="F14" s="46" t="s">
        <v>146</v>
      </c>
      <c r="G14" s="24"/>
    </row>
    <row r="15" spans="1:7" ht="71.25" customHeight="1" x14ac:dyDescent="0.25">
      <c r="A15" s="44" t="s">
        <v>127</v>
      </c>
      <c r="B15" s="45" t="s">
        <v>139</v>
      </c>
      <c r="C15" s="41" t="s">
        <v>633</v>
      </c>
      <c r="D15" s="41" t="s">
        <v>640</v>
      </c>
      <c r="E15" s="171" t="s">
        <v>419</v>
      </c>
      <c r="F15" s="46" t="s">
        <v>146</v>
      </c>
      <c r="G15" s="24"/>
    </row>
    <row r="16" spans="1:7" ht="64.5" customHeight="1" x14ac:dyDescent="0.25">
      <c r="A16" s="44" t="s">
        <v>128</v>
      </c>
      <c r="B16" s="45" t="s">
        <v>139</v>
      </c>
      <c r="C16" s="41" t="s">
        <v>634</v>
      </c>
      <c r="D16" s="41" t="s">
        <v>640</v>
      </c>
      <c r="E16" s="172"/>
      <c r="F16" s="46" t="s">
        <v>146</v>
      </c>
      <c r="G16" s="24"/>
    </row>
    <row r="17" spans="1:7" ht="62.25" customHeight="1" x14ac:dyDescent="0.25">
      <c r="A17" s="44" t="s">
        <v>129</v>
      </c>
      <c r="B17" s="45" t="s">
        <v>139</v>
      </c>
      <c r="C17" s="41" t="s">
        <v>634</v>
      </c>
      <c r="D17" s="41" t="s">
        <v>640</v>
      </c>
      <c r="E17" s="173"/>
      <c r="F17" s="46" t="s">
        <v>146</v>
      </c>
      <c r="G17" s="24"/>
    </row>
    <row r="18" spans="1:7" ht="90" x14ac:dyDescent="0.25">
      <c r="A18" s="165" t="s">
        <v>130</v>
      </c>
      <c r="B18" s="167" t="s">
        <v>139</v>
      </c>
      <c r="C18" s="41" t="s">
        <v>637</v>
      </c>
      <c r="D18" s="41" t="s">
        <v>82</v>
      </c>
      <c r="E18" s="41" t="s">
        <v>419</v>
      </c>
      <c r="F18" s="46" t="s">
        <v>146</v>
      </c>
      <c r="G18" s="24"/>
    </row>
    <row r="19" spans="1:7" ht="75" x14ac:dyDescent="0.25">
      <c r="A19" s="166"/>
      <c r="B19" s="168"/>
      <c r="C19" s="41" t="s">
        <v>641</v>
      </c>
      <c r="D19" s="41" t="s">
        <v>154</v>
      </c>
      <c r="E19" s="41" t="s">
        <v>424</v>
      </c>
      <c r="F19" s="46" t="s">
        <v>146</v>
      </c>
      <c r="G19" s="24"/>
    </row>
    <row r="20" spans="1:7" ht="90" x14ac:dyDescent="0.25">
      <c r="A20" s="44" t="s">
        <v>131</v>
      </c>
      <c r="B20" s="45" t="s">
        <v>139</v>
      </c>
      <c r="C20" s="41" t="s">
        <v>642</v>
      </c>
      <c r="D20" s="41" t="s">
        <v>83</v>
      </c>
      <c r="E20" s="41" t="s">
        <v>419</v>
      </c>
      <c r="F20" s="46" t="s">
        <v>146</v>
      </c>
      <c r="G20" s="24"/>
    </row>
    <row r="21" spans="1:7" ht="89.25" customHeight="1" x14ac:dyDescent="0.25">
      <c r="A21" s="165" t="s">
        <v>132</v>
      </c>
      <c r="B21" s="167" t="s">
        <v>139</v>
      </c>
      <c r="C21" s="41" t="s">
        <v>636</v>
      </c>
      <c r="D21" s="41" t="s">
        <v>147</v>
      </c>
      <c r="E21" s="41" t="s">
        <v>148</v>
      </c>
      <c r="F21" s="46" t="s">
        <v>146</v>
      </c>
      <c r="G21" s="24"/>
    </row>
    <row r="22" spans="1:7" ht="213" customHeight="1" x14ac:dyDescent="0.25">
      <c r="A22" s="166"/>
      <c r="B22" s="168"/>
      <c r="C22" s="41" t="s">
        <v>635</v>
      </c>
      <c r="D22" s="41" t="s">
        <v>643</v>
      </c>
      <c r="E22" s="41" t="s">
        <v>419</v>
      </c>
      <c r="F22" s="46"/>
      <c r="G22" s="24"/>
    </row>
    <row r="23" spans="1:7" ht="123" customHeight="1" x14ac:dyDescent="0.25">
      <c r="A23" s="44" t="s">
        <v>133</v>
      </c>
      <c r="B23" s="45" t="s">
        <v>140</v>
      </c>
      <c r="C23" s="41" t="s">
        <v>149</v>
      </c>
      <c r="D23" s="41" t="s">
        <v>150</v>
      </c>
      <c r="E23" s="41" t="s">
        <v>152</v>
      </c>
      <c r="F23" s="46" t="s">
        <v>146</v>
      </c>
      <c r="G23" s="24"/>
    </row>
    <row r="24" spans="1:7" ht="69.75" customHeight="1" x14ac:dyDescent="0.25">
      <c r="A24" s="44" t="s">
        <v>134</v>
      </c>
      <c r="B24" s="45" t="s">
        <v>141</v>
      </c>
      <c r="C24" s="169" t="s">
        <v>639</v>
      </c>
      <c r="D24" s="41" t="s">
        <v>81</v>
      </c>
      <c r="E24" s="41" t="s">
        <v>419</v>
      </c>
      <c r="F24" s="46" t="s">
        <v>146</v>
      </c>
      <c r="G24" s="24"/>
    </row>
    <row r="25" spans="1:7" ht="75" x14ac:dyDescent="0.25">
      <c r="A25" s="44" t="s">
        <v>135</v>
      </c>
      <c r="B25" s="45" t="s">
        <v>141</v>
      </c>
      <c r="C25" s="170"/>
      <c r="D25" s="41" t="s">
        <v>155</v>
      </c>
      <c r="E25" s="41" t="s">
        <v>425</v>
      </c>
      <c r="F25" s="46" t="s">
        <v>146</v>
      </c>
      <c r="G25" s="24"/>
    </row>
    <row r="26" spans="1:7" ht="77.25" customHeight="1" x14ac:dyDescent="0.25">
      <c r="A26" s="44" t="s">
        <v>136</v>
      </c>
      <c r="B26" s="45" t="s">
        <v>142</v>
      </c>
      <c r="C26" s="41" t="s">
        <v>638</v>
      </c>
      <c r="D26" s="41" t="s">
        <v>644</v>
      </c>
      <c r="E26" s="41" t="s">
        <v>419</v>
      </c>
      <c r="F26" s="46" t="s">
        <v>146</v>
      </c>
      <c r="G26" s="24"/>
    </row>
    <row r="27" spans="1:7" ht="82.5" customHeight="1" x14ac:dyDescent="0.25">
      <c r="A27" s="163" t="s">
        <v>156</v>
      </c>
      <c r="B27" s="163"/>
      <c r="C27" s="1"/>
      <c r="D27" s="1"/>
      <c r="E27" s="1"/>
      <c r="F27" s="1"/>
      <c r="G27" s="1"/>
    </row>
  </sheetData>
  <mergeCells count="13">
    <mergeCell ref="A1:A3"/>
    <mergeCell ref="A27:B27"/>
    <mergeCell ref="B3:F3"/>
    <mergeCell ref="B2:F2"/>
    <mergeCell ref="B1:F1"/>
    <mergeCell ref="A10:F10"/>
    <mergeCell ref="B11:F11"/>
    <mergeCell ref="A21:A22"/>
    <mergeCell ref="B21:B22"/>
    <mergeCell ref="B18:B19"/>
    <mergeCell ref="A18:A19"/>
    <mergeCell ref="C24:C25"/>
    <mergeCell ref="E15:E17"/>
  </mergeCells>
  <hyperlinks>
    <hyperlink ref="F13" r:id="rId1"/>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Visio.Drawing.11" shapeId="14337" r:id="rId5">
          <objectPr defaultSize="0" autoPict="0" r:id="rId6">
            <anchor moveWithCells="1">
              <from>
                <xdr:col>0</xdr:col>
                <xdr:colOff>190500</xdr:colOff>
                <xdr:row>0</xdr:row>
                <xdr:rowOff>104775</xdr:rowOff>
              </from>
              <to>
                <xdr:col>0</xdr:col>
                <xdr:colOff>1562100</xdr:colOff>
                <xdr:row>1</xdr:row>
                <xdr:rowOff>171450</xdr:rowOff>
              </to>
            </anchor>
          </objectPr>
        </oleObject>
      </mc:Choice>
      <mc:Fallback>
        <oleObject progId="Visio.Drawing.11" shapeId="14337" r:id="rId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showGridLines="0" topLeftCell="A91" zoomScaleNormal="100" workbookViewId="0">
      <selection activeCell="E101" sqref="E101"/>
    </sheetView>
  </sheetViews>
  <sheetFormatPr baseColWidth="10" defaultColWidth="11.42578125" defaultRowHeight="15" x14ac:dyDescent="0.25"/>
  <cols>
    <col min="1" max="1" width="21" style="33" customWidth="1"/>
    <col min="2" max="2" width="19.85546875" style="33" customWidth="1"/>
    <col min="3" max="3" width="8.5703125" style="33" customWidth="1"/>
    <col min="4" max="4" width="65.85546875" style="25" customWidth="1"/>
    <col min="5" max="5" width="45.140625" style="25" customWidth="1"/>
    <col min="6" max="6" width="22.85546875" style="32" customWidth="1"/>
    <col min="7" max="7" width="27.42578125" style="33" customWidth="1"/>
    <col min="8" max="8" width="19.85546875" style="33" customWidth="1"/>
    <col min="9" max="9" width="26.140625" style="120" customWidth="1"/>
    <col min="10" max="16384" width="11.42578125" style="25"/>
  </cols>
  <sheetData>
    <row r="1" spans="1:10" ht="24" customHeight="1" x14ac:dyDescent="0.25">
      <c r="A1" s="146"/>
      <c r="B1" s="147"/>
      <c r="C1" s="220" t="str">
        <f>'Contenido '!$C$1</f>
        <v xml:space="preserve">UNIVERSIDAD INDUSTRIAL DE SANTANDER </v>
      </c>
      <c r="D1" s="221"/>
      <c r="E1" s="221"/>
      <c r="F1" s="221"/>
      <c r="G1" s="221"/>
      <c r="H1" s="221"/>
      <c r="I1" s="222"/>
      <c r="J1" s="15"/>
    </row>
    <row r="2" spans="1:10" ht="29.25" customHeight="1" x14ac:dyDescent="0.25">
      <c r="A2" s="148"/>
      <c r="B2" s="149"/>
      <c r="C2" s="217" t="str">
        <f>'Contenido '!$C$2</f>
        <v>Informe Pormenorizado del Estado del Control Interno 
(Ley 1474 de 2011 Art. 9)</v>
      </c>
      <c r="D2" s="218"/>
      <c r="E2" s="218"/>
      <c r="F2" s="218"/>
      <c r="G2" s="218"/>
      <c r="H2" s="218"/>
      <c r="I2" s="219"/>
      <c r="J2" s="15"/>
    </row>
    <row r="3" spans="1:10" ht="24" customHeight="1" x14ac:dyDescent="0.25">
      <c r="A3" s="150"/>
      <c r="B3" s="151"/>
      <c r="C3" s="214" t="str">
        <f>'Contenido '!$C$3</f>
        <v>12 de Julio de 2019 - 11 de noviembre de 2019</v>
      </c>
      <c r="D3" s="215"/>
      <c r="E3" s="215"/>
      <c r="F3" s="215"/>
      <c r="G3" s="215"/>
      <c r="H3" s="215"/>
      <c r="I3" s="216"/>
      <c r="J3" s="15"/>
    </row>
    <row r="4" spans="1:10" x14ac:dyDescent="0.25">
      <c r="A4" s="26"/>
      <c r="B4" s="26"/>
      <c r="C4" s="26"/>
      <c r="D4" s="15"/>
      <c r="E4" s="15"/>
      <c r="F4" s="29"/>
      <c r="G4" s="27"/>
      <c r="H4" s="27"/>
      <c r="I4" s="110"/>
      <c r="J4" s="15"/>
    </row>
    <row r="5" spans="1:10" x14ac:dyDescent="0.25">
      <c r="A5" s="26"/>
      <c r="B5" s="26"/>
      <c r="C5" s="26"/>
      <c r="D5" s="15"/>
      <c r="E5" s="15"/>
      <c r="F5" s="29"/>
      <c r="G5" s="27"/>
      <c r="H5" s="27"/>
      <c r="I5" s="110"/>
      <c r="J5" s="15"/>
    </row>
    <row r="6" spans="1:10" x14ac:dyDescent="0.25">
      <c r="A6" s="26"/>
      <c r="B6" s="26"/>
      <c r="C6" s="26"/>
      <c r="D6" s="15"/>
      <c r="E6" s="15"/>
      <c r="F6" s="29"/>
      <c r="G6" s="27"/>
      <c r="H6" s="27"/>
      <c r="I6" s="110"/>
      <c r="J6" s="15"/>
    </row>
    <row r="7" spans="1:10" x14ac:dyDescent="0.25">
      <c r="A7" s="26"/>
      <c r="B7" s="26"/>
      <c r="C7" s="26"/>
      <c r="D7" s="15"/>
      <c r="E7" s="15"/>
      <c r="F7" s="29"/>
      <c r="G7" s="27"/>
      <c r="H7" s="27"/>
      <c r="I7" s="110"/>
      <c r="J7" s="15"/>
    </row>
    <row r="8" spans="1:10" x14ac:dyDescent="0.25">
      <c r="A8" s="26"/>
      <c r="B8" s="26"/>
      <c r="C8" s="26"/>
      <c r="D8" s="15"/>
      <c r="E8" s="15"/>
      <c r="F8" s="29"/>
      <c r="G8" s="27"/>
      <c r="H8" s="27"/>
      <c r="I8" s="110"/>
      <c r="J8" s="15"/>
    </row>
    <row r="9" spans="1:10" x14ac:dyDescent="0.25">
      <c r="A9" s="26"/>
      <c r="B9" s="26"/>
      <c r="C9" s="26"/>
      <c r="D9" s="15"/>
      <c r="E9" s="15"/>
      <c r="F9" s="29"/>
      <c r="G9" s="27"/>
      <c r="H9" s="27"/>
      <c r="I9" s="110"/>
      <c r="J9" s="15"/>
    </row>
    <row r="10" spans="1:10" ht="21.75" customHeight="1" x14ac:dyDescent="0.25">
      <c r="A10" s="153" t="s">
        <v>533</v>
      </c>
      <c r="B10" s="153"/>
      <c r="C10" s="153"/>
      <c r="D10" s="153"/>
      <c r="E10" s="153"/>
      <c r="F10" s="153"/>
      <c r="G10" s="153"/>
      <c r="H10" s="153"/>
      <c r="I10" s="153"/>
      <c r="J10" s="15"/>
    </row>
    <row r="11" spans="1:10" ht="45.75" customHeight="1" x14ac:dyDescent="0.25">
      <c r="A11" s="223" t="s">
        <v>396</v>
      </c>
      <c r="B11" s="224"/>
      <c r="C11" s="224"/>
      <c r="D11" s="224"/>
      <c r="E11" s="224"/>
      <c r="F11" s="224"/>
      <c r="G11" s="224"/>
      <c r="H11" s="224"/>
      <c r="I11" s="225"/>
      <c r="J11" s="15"/>
    </row>
    <row r="12" spans="1:10" ht="124.5" customHeight="1" x14ac:dyDescent="0.25">
      <c r="A12" s="36" t="s">
        <v>162</v>
      </c>
      <c r="B12" s="209" t="s">
        <v>645</v>
      </c>
      <c r="C12" s="210"/>
      <c r="D12" s="210"/>
      <c r="E12" s="210"/>
      <c r="F12" s="210" t="s">
        <v>646</v>
      </c>
      <c r="G12" s="210"/>
      <c r="H12" s="210"/>
      <c r="I12" s="211"/>
      <c r="J12" s="15"/>
    </row>
    <row r="13" spans="1:10" x14ac:dyDescent="0.25">
      <c r="A13" s="26"/>
      <c r="B13" s="26"/>
      <c r="C13" s="26"/>
      <c r="D13" s="15"/>
      <c r="E13" s="15"/>
      <c r="F13" s="29"/>
      <c r="G13" s="27"/>
      <c r="H13" s="27"/>
      <c r="I13" s="110"/>
      <c r="J13" s="15"/>
    </row>
    <row r="14" spans="1:10" x14ac:dyDescent="0.25">
      <c r="A14" s="153" t="s">
        <v>117</v>
      </c>
      <c r="B14" s="153"/>
      <c r="C14" s="153"/>
      <c r="D14" s="153"/>
      <c r="E14" s="153"/>
      <c r="F14" s="153"/>
      <c r="G14" s="153"/>
      <c r="H14" s="153"/>
      <c r="I14" s="153"/>
      <c r="J14" s="15"/>
    </row>
    <row r="15" spans="1:10" ht="30" x14ac:dyDescent="0.25">
      <c r="A15" s="22" t="s">
        <v>112</v>
      </c>
      <c r="B15" s="22" t="s">
        <v>113</v>
      </c>
      <c r="C15" s="22" t="s">
        <v>217</v>
      </c>
      <c r="D15" s="22" t="s">
        <v>114</v>
      </c>
      <c r="E15" s="22" t="s">
        <v>115</v>
      </c>
      <c r="F15" s="31" t="s">
        <v>116</v>
      </c>
      <c r="G15" s="22" t="s">
        <v>254</v>
      </c>
      <c r="H15" s="22" t="s">
        <v>255</v>
      </c>
      <c r="I15" s="10" t="s">
        <v>16</v>
      </c>
      <c r="J15" s="15"/>
    </row>
    <row r="16" spans="1:10" ht="90" x14ac:dyDescent="0.25">
      <c r="A16" s="212" t="s">
        <v>647</v>
      </c>
      <c r="B16" s="212" t="s">
        <v>232</v>
      </c>
      <c r="C16" s="47" t="s">
        <v>233</v>
      </c>
      <c r="D16" s="48" t="s">
        <v>218</v>
      </c>
      <c r="E16" s="48" t="s">
        <v>219</v>
      </c>
      <c r="F16" s="48" t="s">
        <v>165</v>
      </c>
      <c r="G16" s="47" t="s">
        <v>139</v>
      </c>
      <c r="H16" s="47" t="s">
        <v>431</v>
      </c>
      <c r="I16" s="111" t="s">
        <v>542</v>
      </c>
      <c r="J16" s="15"/>
    </row>
    <row r="17" spans="1:10" ht="94.5" customHeight="1" x14ac:dyDescent="0.25">
      <c r="A17" s="212"/>
      <c r="B17" s="212"/>
      <c r="C17" s="47" t="s">
        <v>234</v>
      </c>
      <c r="D17" s="213" t="s">
        <v>650</v>
      </c>
      <c r="E17" s="48" t="s">
        <v>220</v>
      </c>
      <c r="F17" s="48" t="s">
        <v>653</v>
      </c>
      <c r="G17" s="47" t="s">
        <v>206</v>
      </c>
      <c r="H17" s="47" t="s">
        <v>167</v>
      </c>
      <c r="I17" s="111" t="s">
        <v>530</v>
      </c>
      <c r="J17" s="15"/>
    </row>
    <row r="18" spans="1:10" ht="105" customHeight="1" x14ac:dyDescent="0.25">
      <c r="A18" s="212"/>
      <c r="B18" s="212"/>
      <c r="C18" s="47" t="s">
        <v>235</v>
      </c>
      <c r="D18" s="213"/>
      <c r="E18" s="48" t="s">
        <v>222</v>
      </c>
      <c r="F18" s="48" t="s">
        <v>221</v>
      </c>
      <c r="G18" s="47" t="s">
        <v>206</v>
      </c>
      <c r="H18" s="47" t="s">
        <v>168</v>
      </c>
      <c r="I18" s="111" t="s">
        <v>537</v>
      </c>
      <c r="J18" s="15"/>
    </row>
    <row r="19" spans="1:10" ht="63.75" customHeight="1" x14ac:dyDescent="0.25">
      <c r="A19" s="212"/>
      <c r="B19" s="212"/>
      <c r="C19" s="226" t="s">
        <v>236</v>
      </c>
      <c r="D19" s="213" t="s">
        <v>651</v>
      </c>
      <c r="E19" s="48" t="s">
        <v>223</v>
      </c>
      <c r="F19" s="213" t="s">
        <v>224</v>
      </c>
      <c r="G19" s="177" t="s">
        <v>139</v>
      </c>
      <c r="H19" s="177" t="s">
        <v>365</v>
      </c>
      <c r="I19" s="229" t="s">
        <v>542</v>
      </c>
      <c r="J19" s="15"/>
    </row>
    <row r="20" spans="1:10" ht="38.25" customHeight="1" x14ac:dyDescent="0.25">
      <c r="A20" s="212"/>
      <c r="B20" s="212"/>
      <c r="C20" s="227"/>
      <c r="D20" s="213"/>
      <c r="E20" s="48" t="s">
        <v>225</v>
      </c>
      <c r="F20" s="213"/>
      <c r="G20" s="177"/>
      <c r="H20" s="177"/>
      <c r="I20" s="230"/>
      <c r="J20" s="15"/>
    </row>
    <row r="21" spans="1:10" ht="36.75" customHeight="1" x14ac:dyDescent="0.25">
      <c r="A21" s="212"/>
      <c r="B21" s="212"/>
      <c r="C21" s="228"/>
      <c r="D21" s="213"/>
      <c r="E21" s="48" t="s">
        <v>226</v>
      </c>
      <c r="F21" s="213"/>
      <c r="G21" s="177"/>
      <c r="H21" s="177"/>
      <c r="I21" s="231"/>
      <c r="J21" s="15"/>
    </row>
    <row r="22" spans="1:10" ht="45" customHeight="1" x14ac:dyDescent="0.25">
      <c r="A22" s="212"/>
      <c r="B22" s="212"/>
      <c r="C22" s="226" t="s">
        <v>237</v>
      </c>
      <c r="D22" s="213" t="s">
        <v>652</v>
      </c>
      <c r="E22" s="48" t="s">
        <v>654</v>
      </c>
      <c r="F22" s="48" t="s">
        <v>228</v>
      </c>
      <c r="G22" s="177" t="s">
        <v>139</v>
      </c>
      <c r="H22" s="47" t="s">
        <v>202</v>
      </c>
      <c r="I22" s="111" t="s">
        <v>538</v>
      </c>
      <c r="J22" s="15"/>
    </row>
    <row r="23" spans="1:10" ht="45" x14ac:dyDescent="0.25">
      <c r="A23" s="212"/>
      <c r="B23" s="212"/>
      <c r="C23" s="227"/>
      <c r="D23" s="213"/>
      <c r="E23" s="48" t="s">
        <v>397</v>
      </c>
      <c r="F23" s="213" t="s">
        <v>229</v>
      </c>
      <c r="G23" s="177"/>
      <c r="H23" s="177" t="s">
        <v>166</v>
      </c>
      <c r="I23" s="229" t="s">
        <v>542</v>
      </c>
      <c r="J23" s="15"/>
    </row>
    <row r="24" spans="1:10" ht="30" x14ac:dyDescent="0.25">
      <c r="A24" s="212"/>
      <c r="B24" s="212"/>
      <c r="C24" s="227"/>
      <c r="D24" s="213"/>
      <c r="E24" s="48" t="s">
        <v>227</v>
      </c>
      <c r="F24" s="213"/>
      <c r="G24" s="177"/>
      <c r="H24" s="177"/>
      <c r="I24" s="230"/>
      <c r="J24" s="15"/>
    </row>
    <row r="25" spans="1:10" ht="39.75" customHeight="1" x14ac:dyDescent="0.25">
      <c r="A25" s="212"/>
      <c r="B25" s="212"/>
      <c r="C25" s="228"/>
      <c r="D25" s="213"/>
      <c r="E25" s="48" t="s">
        <v>226</v>
      </c>
      <c r="F25" s="213"/>
      <c r="G25" s="177"/>
      <c r="H25" s="177"/>
      <c r="I25" s="231"/>
      <c r="J25" s="15"/>
    </row>
    <row r="26" spans="1:10" ht="60" customHeight="1" x14ac:dyDescent="0.25">
      <c r="A26" s="205" t="s">
        <v>647</v>
      </c>
      <c r="B26" s="205" t="s">
        <v>238</v>
      </c>
      <c r="C26" s="201" t="s">
        <v>239</v>
      </c>
      <c r="D26" s="181" t="s">
        <v>230</v>
      </c>
      <c r="E26" s="49" t="s">
        <v>398</v>
      </c>
      <c r="F26" s="181" t="s">
        <v>399</v>
      </c>
      <c r="G26" s="178" t="s">
        <v>203</v>
      </c>
      <c r="H26" s="178" t="s">
        <v>431</v>
      </c>
      <c r="I26" s="112" t="s">
        <v>558</v>
      </c>
      <c r="J26" s="15"/>
    </row>
    <row r="27" spans="1:10" ht="60" x14ac:dyDescent="0.25">
      <c r="A27" s="205"/>
      <c r="B27" s="205"/>
      <c r="C27" s="202"/>
      <c r="D27" s="181"/>
      <c r="E27" s="49" t="s">
        <v>400</v>
      </c>
      <c r="F27" s="181"/>
      <c r="G27" s="178"/>
      <c r="H27" s="178"/>
      <c r="I27" s="112" t="s">
        <v>542</v>
      </c>
      <c r="J27" s="15"/>
    </row>
    <row r="28" spans="1:10" ht="90" x14ac:dyDescent="0.25">
      <c r="A28" s="205"/>
      <c r="B28" s="205"/>
      <c r="C28" s="202"/>
      <c r="D28" s="181"/>
      <c r="E28" s="49" t="s">
        <v>243</v>
      </c>
      <c r="F28" s="181" t="s">
        <v>204</v>
      </c>
      <c r="G28" s="178"/>
      <c r="H28" s="178"/>
      <c r="I28" s="179" t="s">
        <v>542</v>
      </c>
      <c r="J28" s="15"/>
    </row>
    <row r="29" spans="1:10" ht="23.25" customHeight="1" x14ac:dyDescent="0.25">
      <c r="A29" s="205"/>
      <c r="B29" s="205"/>
      <c r="C29" s="203"/>
      <c r="D29" s="181"/>
      <c r="E29" s="49" t="s">
        <v>244</v>
      </c>
      <c r="F29" s="181"/>
      <c r="G29" s="178"/>
      <c r="H29" s="178"/>
      <c r="I29" s="180"/>
      <c r="J29" s="15"/>
    </row>
    <row r="30" spans="1:10" ht="75" customHeight="1" x14ac:dyDescent="0.25">
      <c r="A30" s="205"/>
      <c r="B30" s="205"/>
      <c r="C30" s="201" t="s">
        <v>240</v>
      </c>
      <c r="D30" s="181" t="s">
        <v>231</v>
      </c>
      <c r="E30" s="49" t="s">
        <v>245</v>
      </c>
      <c r="F30" s="49" t="s">
        <v>169</v>
      </c>
      <c r="G30" s="50" t="s">
        <v>401</v>
      </c>
      <c r="H30" s="50" t="s">
        <v>430</v>
      </c>
      <c r="I30" s="112" t="s">
        <v>559</v>
      </c>
      <c r="J30" s="15"/>
    </row>
    <row r="31" spans="1:10" ht="75" x14ac:dyDescent="0.25">
      <c r="A31" s="205"/>
      <c r="B31" s="205"/>
      <c r="C31" s="202"/>
      <c r="D31" s="181"/>
      <c r="E31" s="49" t="s">
        <v>246</v>
      </c>
      <c r="F31" s="49" t="s">
        <v>560</v>
      </c>
      <c r="G31" s="50" t="s">
        <v>140</v>
      </c>
      <c r="H31" s="50" t="s">
        <v>211</v>
      </c>
      <c r="I31" s="112" t="s">
        <v>539</v>
      </c>
      <c r="J31" s="15"/>
    </row>
    <row r="32" spans="1:10" ht="94.5" customHeight="1" x14ac:dyDescent="0.25">
      <c r="A32" s="205"/>
      <c r="B32" s="205"/>
      <c r="C32" s="203"/>
      <c r="D32" s="181"/>
      <c r="E32" s="49" t="s">
        <v>247</v>
      </c>
      <c r="F32" s="49" t="s">
        <v>561</v>
      </c>
      <c r="G32" s="50" t="s">
        <v>203</v>
      </c>
      <c r="H32" s="50" t="s">
        <v>423</v>
      </c>
      <c r="I32" s="112" t="s">
        <v>540</v>
      </c>
      <c r="J32" s="15"/>
    </row>
    <row r="33" spans="1:10" ht="90" customHeight="1" x14ac:dyDescent="0.25">
      <c r="A33" s="205"/>
      <c r="B33" s="205"/>
      <c r="C33" s="201" t="s">
        <v>241</v>
      </c>
      <c r="D33" s="204" t="s">
        <v>429</v>
      </c>
      <c r="E33" s="49" t="s">
        <v>248</v>
      </c>
      <c r="F33" s="49" t="s">
        <v>213</v>
      </c>
      <c r="G33" s="201" t="s">
        <v>139</v>
      </c>
      <c r="H33" s="50" t="s">
        <v>166</v>
      </c>
      <c r="I33" s="112" t="s">
        <v>542</v>
      </c>
      <c r="J33" s="15"/>
    </row>
    <row r="34" spans="1:10" ht="45" x14ac:dyDescent="0.25">
      <c r="A34" s="205"/>
      <c r="B34" s="205"/>
      <c r="C34" s="202"/>
      <c r="D34" s="204"/>
      <c r="E34" s="49" t="s">
        <v>249</v>
      </c>
      <c r="F34" s="49" t="s">
        <v>214</v>
      </c>
      <c r="G34" s="202"/>
      <c r="H34" s="50" t="s">
        <v>202</v>
      </c>
      <c r="I34" s="112" t="s">
        <v>541</v>
      </c>
      <c r="J34" s="15"/>
    </row>
    <row r="35" spans="1:10" ht="30" x14ac:dyDescent="0.25">
      <c r="A35" s="205"/>
      <c r="B35" s="205"/>
      <c r="C35" s="202"/>
      <c r="D35" s="204"/>
      <c r="E35" s="49" t="s">
        <v>657</v>
      </c>
      <c r="F35" s="49" t="s">
        <v>215</v>
      </c>
      <c r="G35" s="202"/>
      <c r="H35" s="50" t="s">
        <v>202</v>
      </c>
      <c r="I35" s="112" t="s">
        <v>542</v>
      </c>
      <c r="J35" s="15"/>
    </row>
    <row r="36" spans="1:10" ht="45" x14ac:dyDescent="0.25">
      <c r="A36" s="205"/>
      <c r="B36" s="205"/>
      <c r="C36" s="202"/>
      <c r="D36" s="204"/>
      <c r="E36" s="49" t="s">
        <v>656</v>
      </c>
      <c r="F36" s="49" t="s">
        <v>216</v>
      </c>
      <c r="G36" s="202"/>
      <c r="H36" s="50" t="s">
        <v>211</v>
      </c>
      <c r="I36" s="112" t="s">
        <v>542</v>
      </c>
      <c r="J36" s="15"/>
    </row>
    <row r="37" spans="1:10" ht="75" x14ac:dyDescent="0.25">
      <c r="A37" s="205"/>
      <c r="B37" s="205"/>
      <c r="C37" s="203"/>
      <c r="D37" s="204"/>
      <c r="E37" s="49" t="s">
        <v>250</v>
      </c>
      <c r="F37" s="49" t="s">
        <v>212</v>
      </c>
      <c r="G37" s="202"/>
      <c r="H37" s="50" t="s">
        <v>211</v>
      </c>
      <c r="I37" s="112" t="s">
        <v>543</v>
      </c>
      <c r="J37" s="15"/>
    </row>
    <row r="38" spans="1:10" ht="45" x14ac:dyDescent="0.25">
      <c r="A38" s="205"/>
      <c r="B38" s="205"/>
      <c r="C38" s="201" t="s">
        <v>242</v>
      </c>
      <c r="D38" s="181" t="s">
        <v>655</v>
      </c>
      <c r="E38" s="49" t="s">
        <v>251</v>
      </c>
      <c r="F38" s="49" t="s">
        <v>253</v>
      </c>
      <c r="G38" s="202"/>
      <c r="H38" s="50" t="s">
        <v>166</v>
      </c>
      <c r="I38" s="112" t="s">
        <v>542</v>
      </c>
      <c r="J38" s="15"/>
    </row>
    <row r="39" spans="1:10" ht="75" x14ac:dyDescent="0.25">
      <c r="A39" s="205"/>
      <c r="B39" s="205"/>
      <c r="C39" s="202"/>
      <c r="D39" s="181"/>
      <c r="E39" s="49" t="s">
        <v>252</v>
      </c>
      <c r="F39" s="49" t="s">
        <v>165</v>
      </c>
      <c r="G39" s="203"/>
      <c r="H39" s="50" t="s">
        <v>166</v>
      </c>
      <c r="I39" s="112" t="s">
        <v>542</v>
      </c>
      <c r="J39" s="15"/>
    </row>
    <row r="40" spans="1:10" s="38" customFormat="1" ht="150" x14ac:dyDescent="0.25">
      <c r="A40" s="51" t="s">
        <v>647</v>
      </c>
      <c r="B40" s="51" t="s">
        <v>257</v>
      </c>
      <c r="C40" s="52" t="s">
        <v>258</v>
      </c>
      <c r="D40" s="53" t="s">
        <v>170</v>
      </c>
      <c r="E40" s="54" t="s">
        <v>259</v>
      </c>
      <c r="F40" s="54" t="s">
        <v>292</v>
      </c>
      <c r="G40" s="52" t="s">
        <v>256</v>
      </c>
      <c r="H40" s="52" t="s">
        <v>205</v>
      </c>
      <c r="I40" s="113" t="s">
        <v>542</v>
      </c>
      <c r="J40" s="37"/>
    </row>
    <row r="41" spans="1:10" ht="39.75" customHeight="1" x14ac:dyDescent="0.25">
      <c r="A41" s="194" t="s">
        <v>648</v>
      </c>
      <c r="B41" s="194" t="s">
        <v>288</v>
      </c>
      <c r="C41" s="55" t="s">
        <v>260</v>
      </c>
      <c r="D41" s="56" t="s">
        <v>662</v>
      </c>
      <c r="E41" s="57" t="s">
        <v>282</v>
      </c>
      <c r="F41" s="56" t="s">
        <v>281</v>
      </c>
      <c r="G41" s="190" t="s">
        <v>401</v>
      </c>
      <c r="H41" s="58" t="s">
        <v>452</v>
      </c>
      <c r="I41" s="114" t="s">
        <v>542</v>
      </c>
      <c r="J41" s="15"/>
    </row>
    <row r="42" spans="1:10" ht="60" x14ac:dyDescent="0.25">
      <c r="A42" s="195"/>
      <c r="B42" s="195"/>
      <c r="C42" s="55" t="s">
        <v>269</v>
      </c>
      <c r="D42" s="59" t="s">
        <v>661</v>
      </c>
      <c r="E42" s="57" t="s">
        <v>402</v>
      </c>
      <c r="F42" s="56" t="s">
        <v>264</v>
      </c>
      <c r="G42" s="190"/>
      <c r="H42" s="191" t="s">
        <v>431</v>
      </c>
      <c r="I42" s="114" t="s">
        <v>542</v>
      </c>
      <c r="J42" s="15"/>
    </row>
    <row r="43" spans="1:10" ht="40.5" customHeight="1" x14ac:dyDescent="0.25">
      <c r="A43" s="195"/>
      <c r="B43" s="195"/>
      <c r="C43" s="55" t="s">
        <v>270</v>
      </c>
      <c r="D43" s="59" t="s">
        <v>660</v>
      </c>
      <c r="E43" s="197" t="s">
        <v>669</v>
      </c>
      <c r="F43" s="199" t="s">
        <v>265</v>
      </c>
      <c r="G43" s="190"/>
      <c r="H43" s="192"/>
      <c r="I43" s="188" t="s">
        <v>542</v>
      </c>
      <c r="J43" s="15"/>
    </row>
    <row r="44" spans="1:10" ht="57" customHeight="1" x14ac:dyDescent="0.25">
      <c r="A44" s="195"/>
      <c r="B44" s="195"/>
      <c r="C44" s="55" t="s">
        <v>271</v>
      </c>
      <c r="D44" s="59" t="s">
        <v>268</v>
      </c>
      <c r="E44" s="198"/>
      <c r="F44" s="200"/>
      <c r="G44" s="190"/>
      <c r="H44" s="192"/>
      <c r="I44" s="189"/>
      <c r="J44" s="15"/>
    </row>
    <row r="45" spans="1:10" ht="30" x14ac:dyDescent="0.25">
      <c r="A45" s="195"/>
      <c r="B45" s="195"/>
      <c r="C45" s="55" t="s">
        <v>272</v>
      </c>
      <c r="D45" s="59" t="s">
        <v>658</v>
      </c>
      <c r="E45" s="197" t="s">
        <v>403</v>
      </c>
      <c r="F45" s="199" t="s">
        <v>266</v>
      </c>
      <c r="G45" s="190"/>
      <c r="H45" s="192"/>
      <c r="I45" s="188" t="s">
        <v>542</v>
      </c>
      <c r="J45" s="15"/>
    </row>
    <row r="46" spans="1:10" ht="30" x14ac:dyDescent="0.25">
      <c r="A46" s="195"/>
      <c r="B46" s="195"/>
      <c r="C46" s="55" t="s">
        <v>273</v>
      </c>
      <c r="D46" s="59" t="s">
        <v>659</v>
      </c>
      <c r="E46" s="198"/>
      <c r="F46" s="200"/>
      <c r="G46" s="190"/>
      <c r="H46" s="193"/>
      <c r="I46" s="189"/>
      <c r="J46" s="15"/>
    </row>
    <row r="47" spans="1:10" ht="45" x14ac:dyDescent="0.25">
      <c r="A47" s="195"/>
      <c r="B47" s="195"/>
      <c r="C47" s="55" t="s">
        <v>274</v>
      </c>
      <c r="D47" s="59" t="s">
        <v>663</v>
      </c>
      <c r="E47" s="57" t="s">
        <v>668</v>
      </c>
      <c r="F47" s="56" t="s">
        <v>280</v>
      </c>
      <c r="G47" s="191" t="s">
        <v>256</v>
      </c>
      <c r="H47" s="58" t="s">
        <v>431</v>
      </c>
      <c r="I47" s="114" t="s">
        <v>562</v>
      </c>
      <c r="J47" s="15"/>
    </row>
    <row r="48" spans="1:10" ht="79.5" customHeight="1" x14ac:dyDescent="0.25">
      <c r="A48" s="195"/>
      <c r="B48" s="195"/>
      <c r="C48" s="55" t="s">
        <v>275</v>
      </c>
      <c r="D48" s="59" t="s">
        <v>664</v>
      </c>
      <c r="E48" s="57" t="s">
        <v>667</v>
      </c>
      <c r="F48" s="56" t="s">
        <v>267</v>
      </c>
      <c r="G48" s="192"/>
      <c r="H48" s="58" t="s">
        <v>211</v>
      </c>
      <c r="I48" s="114" t="s">
        <v>545</v>
      </c>
      <c r="J48" s="15"/>
    </row>
    <row r="49" spans="1:10" ht="47.25" customHeight="1" x14ac:dyDescent="0.25">
      <c r="A49" s="195"/>
      <c r="B49" s="195"/>
      <c r="C49" s="55" t="s">
        <v>276</v>
      </c>
      <c r="D49" s="59" t="s">
        <v>665</v>
      </c>
      <c r="E49" s="197" t="s">
        <v>666</v>
      </c>
      <c r="F49" s="199" t="s">
        <v>278</v>
      </c>
      <c r="G49" s="192"/>
      <c r="H49" s="190" t="s">
        <v>279</v>
      </c>
      <c r="I49" s="188" t="s">
        <v>544</v>
      </c>
      <c r="J49" s="15"/>
    </row>
    <row r="50" spans="1:10" ht="91.5" customHeight="1" x14ac:dyDescent="0.25">
      <c r="A50" s="196"/>
      <c r="B50" s="196"/>
      <c r="C50" s="55" t="s">
        <v>277</v>
      </c>
      <c r="D50" s="60" t="s">
        <v>171</v>
      </c>
      <c r="E50" s="198"/>
      <c r="F50" s="200"/>
      <c r="G50" s="193"/>
      <c r="H50" s="190"/>
      <c r="I50" s="189"/>
      <c r="J50" s="15"/>
    </row>
    <row r="51" spans="1:10" ht="75" x14ac:dyDescent="0.25">
      <c r="A51" s="182" t="s">
        <v>649</v>
      </c>
      <c r="B51" s="182" t="s">
        <v>172</v>
      </c>
      <c r="C51" s="61" t="s">
        <v>284</v>
      </c>
      <c r="D51" s="62" t="s">
        <v>283</v>
      </c>
      <c r="E51" s="184" t="s">
        <v>287</v>
      </c>
      <c r="F51" s="184" t="s">
        <v>289</v>
      </c>
      <c r="G51" s="186" t="s">
        <v>290</v>
      </c>
      <c r="H51" s="174" t="s">
        <v>291</v>
      </c>
      <c r="I51" s="175" t="s">
        <v>542</v>
      </c>
      <c r="J51" s="15"/>
    </row>
    <row r="52" spans="1:10" ht="120" x14ac:dyDescent="0.25">
      <c r="A52" s="183"/>
      <c r="B52" s="183"/>
      <c r="C52" s="61" t="s">
        <v>285</v>
      </c>
      <c r="D52" s="62" t="s">
        <v>286</v>
      </c>
      <c r="E52" s="185"/>
      <c r="F52" s="185"/>
      <c r="G52" s="187"/>
      <c r="H52" s="174"/>
      <c r="I52" s="176"/>
      <c r="J52" s="15"/>
    </row>
    <row r="53" spans="1:10" ht="75" x14ac:dyDescent="0.25">
      <c r="A53" s="63" t="s">
        <v>649</v>
      </c>
      <c r="B53" s="63" t="s">
        <v>294</v>
      </c>
      <c r="C53" s="64" t="s">
        <v>293</v>
      </c>
      <c r="D53" s="65" t="s">
        <v>173</v>
      </c>
      <c r="E53" s="65" t="s">
        <v>287</v>
      </c>
      <c r="F53" s="65" t="s">
        <v>289</v>
      </c>
      <c r="G53" s="64" t="s">
        <v>290</v>
      </c>
      <c r="H53" s="64" t="s">
        <v>291</v>
      </c>
      <c r="I53" s="115" t="s">
        <v>542</v>
      </c>
      <c r="J53" s="15"/>
    </row>
    <row r="54" spans="1:10" ht="75" customHeight="1" x14ac:dyDescent="0.25">
      <c r="A54" s="242" t="s">
        <v>174</v>
      </c>
      <c r="B54" s="242" t="s">
        <v>300</v>
      </c>
      <c r="C54" s="178" t="s">
        <v>303</v>
      </c>
      <c r="D54" s="181" t="s">
        <v>175</v>
      </c>
      <c r="E54" s="49" t="s">
        <v>295</v>
      </c>
      <c r="F54" s="49" t="s">
        <v>296</v>
      </c>
      <c r="G54" s="50" t="s">
        <v>297</v>
      </c>
      <c r="H54" s="50" t="s">
        <v>298</v>
      </c>
      <c r="I54" s="112" t="s">
        <v>542</v>
      </c>
      <c r="J54" s="15"/>
    </row>
    <row r="55" spans="1:10" ht="30" x14ac:dyDescent="0.25">
      <c r="A55" s="243"/>
      <c r="B55" s="243"/>
      <c r="C55" s="178"/>
      <c r="D55" s="181"/>
      <c r="E55" s="49" t="s">
        <v>299</v>
      </c>
      <c r="F55" s="49" t="s">
        <v>176</v>
      </c>
      <c r="G55" s="50" t="s">
        <v>256</v>
      </c>
      <c r="H55" s="50" t="s">
        <v>202</v>
      </c>
      <c r="I55" s="112" t="s">
        <v>542</v>
      </c>
      <c r="J55" s="15"/>
    </row>
    <row r="56" spans="1:10" ht="75" x14ac:dyDescent="0.25">
      <c r="A56" s="243"/>
      <c r="B56" s="243"/>
      <c r="C56" s="178" t="s">
        <v>304</v>
      </c>
      <c r="D56" s="181" t="s">
        <v>177</v>
      </c>
      <c r="E56" s="49" t="s">
        <v>301</v>
      </c>
      <c r="F56" s="49" t="s">
        <v>302</v>
      </c>
      <c r="G56" s="178" t="s">
        <v>305</v>
      </c>
      <c r="H56" s="50" t="s">
        <v>166</v>
      </c>
      <c r="I56" s="112" t="s">
        <v>546</v>
      </c>
      <c r="J56" s="15"/>
    </row>
    <row r="57" spans="1:10" ht="90" x14ac:dyDescent="0.25">
      <c r="A57" s="243"/>
      <c r="B57" s="243"/>
      <c r="C57" s="178"/>
      <c r="D57" s="181"/>
      <c r="E57" s="49" t="s">
        <v>308</v>
      </c>
      <c r="F57" s="49" t="s">
        <v>306</v>
      </c>
      <c r="G57" s="178"/>
      <c r="H57" s="50" t="s">
        <v>166</v>
      </c>
      <c r="I57" s="112" t="s">
        <v>542</v>
      </c>
      <c r="J57" s="15"/>
    </row>
    <row r="58" spans="1:10" ht="75" customHeight="1" x14ac:dyDescent="0.25">
      <c r="A58" s="244"/>
      <c r="B58" s="244"/>
      <c r="C58" s="50" t="s">
        <v>307</v>
      </c>
      <c r="D58" s="49" t="s">
        <v>179</v>
      </c>
      <c r="E58" s="49" t="s">
        <v>309</v>
      </c>
      <c r="F58" s="49" t="s">
        <v>306</v>
      </c>
      <c r="G58" s="50" t="s">
        <v>404</v>
      </c>
      <c r="H58" s="50" t="s">
        <v>166</v>
      </c>
      <c r="I58" s="112" t="s">
        <v>547</v>
      </c>
      <c r="J58" s="15"/>
    </row>
    <row r="59" spans="1:10" ht="148.5" customHeight="1" x14ac:dyDescent="0.25">
      <c r="A59" s="235" t="s">
        <v>178</v>
      </c>
      <c r="B59" s="235" t="s">
        <v>310</v>
      </c>
      <c r="C59" s="66" t="s">
        <v>311</v>
      </c>
      <c r="D59" s="67" t="s">
        <v>180</v>
      </c>
      <c r="E59" s="67" t="s">
        <v>312</v>
      </c>
      <c r="F59" s="67" t="s">
        <v>313</v>
      </c>
      <c r="G59" s="66" t="s">
        <v>314</v>
      </c>
      <c r="H59" s="66" t="s">
        <v>315</v>
      </c>
      <c r="I59" s="116" t="s">
        <v>542</v>
      </c>
      <c r="J59" s="15"/>
    </row>
    <row r="60" spans="1:10" ht="105" x14ac:dyDescent="0.25">
      <c r="A60" s="236"/>
      <c r="B60" s="236"/>
      <c r="C60" s="66" t="s">
        <v>319</v>
      </c>
      <c r="D60" s="67" t="s">
        <v>316</v>
      </c>
      <c r="E60" s="67" t="s">
        <v>405</v>
      </c>
      <c r="F60" s="67" t="s">
        <v>317</v>
      </c>
      <c r="G60" s="66" t="s">
        <v>256</v>
      </c>
      <c r="H60" s="66" t="s">
        <v>318</v>
      </c>
      <c r="I60" s="116" t="s">
        <v>542</v>
      </c>
      <c r="J60" s="15"/>
    </row>
    <row r="61" spans="1:10" ht="108.75" customHeight="1" x14ac:dyDescent="0.25">
      <c r="A61" s="236"/>
      <c r="B61" s="236"/>
      <c r="C61" s="237" t="s">
        <v>320</v>
      </c>
      <c r="D61" s="239" t="s">
        <v>181</v>
      </c>
      <c r="E61" s="67" t="s">
        <v>322</v>
      </c>
      <c r="F61" s="67" t="s">
        <v>321</v>
      </c>
      <c r="G61" s="66" t="s">
        <v>324</v>
      </c>
      <c r="H61" s="66" t="s">
        <v>325</v>
      </c>
      <c r="I61" s="116" t="s">
        <v>542</v>
      </c>
      <c r="J61" s="15"/>
    </row>
    <row r="62" spans="1:10" ht="122.25" customHeight="1" x14ac:dyDescent="0.25">
      <c r="A62" s="236"/>
      <c r="B62" s="236"/>
      <c r="C62" s="238"/>
      <c r="D62" s="240"/>
      <c r="E62" s="67" t="s">
        <v>323</v>
      </c>
      <c r="F62" s="67" t="s">
        <v>182</v>
      </c>
      <c r="G62" s="66" t="s">
        <v>326</v>
      </c>
      <c r="H62" s="66" t="s">
        <v>211</v>
      </c>
      <c r="I62" s="116" t="s">
        <v>542</v>
      </c>
      <c r="J62" s="15"/>
    </row>
    <row r="63" spans="1:10" ht="75" x14ac:dyDescent="0.25">
      <c r="A63" s="68" t="s">
        <v>174</v>
      </c>
      <c r="B63" s="69" t="s">
        <v>327</v>
      </c>
      <c r="C63" s="70" t="s">
        <v>328</v>
      </c>
      <c r="D63" s="71" t="s">
        <v>183</v>
      </c>
      <c r="E63" s="72" t="s">
        <v>329</v>
      </c>
      <c r="F63" s="72" t="s">
        <v>330</v>
      </c>
      <c r="G63" s="73" t="s">
        <v>331</v>
      </c>
      <c r="H63" s="73" t="s">
        <v>332</v>
      </c>
      <c r="I63" s="117" t="s">
        <v>542</v>
      </c>
      <c r="J63" s="15"/>
    </row>
    <row r="64" spans="1:10" ht="75" customHeight="1" x14ac:dyDescent="0.25">
      <c r="A64" s="232" t="s">
        <v>184</v>
      </c>
      <c r="B64" s="232" t="s">
        <v>334</v>
      </c>
      <c r="C64" s="74" t="s">
        <v>335</v>
      </c>
      <c r="D64" s="75" t="s">
        <v>185</v>
      </c>
      <c r="E64" s="248" t="s">
        <v>338</v>
      </c>
      <c r="F64" s="248" t="s">
        <v>339</v>
      </c>
      <c r="G64" s="246" t="s">
        <v>401</v>
      </c>
      <c r="H64" s="246" t="s">
        <v>166</v>
      </c>
      <c r="I64" s="250" t="s">
        <v>548</v>
      </c>
      <c r="J64" s="15"/>
    </row>
    <row r="65" spans="1:10" ht="30" x14ac:dyDescent="0.25">
      <c r="A65" s="233"/>
      <c r="B65" s="233"/>
      <c r="C65" s="74" t="s">
        <v>336</v>
      </c>
      <c r="D65" s="75" t="s">
        <v>333</v>
      </c>
      <c r="E65" s="249"/>
      <c r="F65" s="249"/>
      <c r="G65" s="247"/>
      <c r="H65" s="247"/>
      <c r="I65" s="250"/>
      <c r="J65" s="15"/>
    </row>
    <row r="66" spans="1:10" ht="60" customHeight="1" x14ac:dyDescent="0.25">
      <c r="A66" s="234"/>
      <c r="B66" s="234"/>
      <c r="C66" s="74" t="s">
        <v>337</v>
      </c>
      <c r="D66" s="75" t="s">
        <v>186</v>
      </c>
      <c r="E66" s="76" t="s">
        <v>406</v>
      </c>
      <c r="F66" s="76" t="s">
        <v>340</v>
      </c>
      <c r="G66" s="74" t="s">
        <v>401</v>
      </c>
      <c r="H66" s="74" t="s">
        <v>166</v>
      </c>
      <c r="I66" s="118" t="s">
        <v>549</v>
      </c>
      <c r="J66" s="15"/>
    </row>
    <row r="67" spans="1:10" ht="75" x14ac:dyDescent="0.25">
      <c r="A67" s="77" t="s">
        <v>184</v>
      </c>
      <c r="B67" s="77" t="s">
        <v>341</v>
      </c>
      <c r="C67" s="52" t="s">
        <v>342</v>
      </c>
      <c r="D67" s="54" t="s">
        <v>187</v>
      </c>
      <c r="E67" s="54" t="s">
        <v>329</v>
      </c>
      <c r="F67" s="54" t="s">
        <v>330</v>
      </c>
      <c r="G67" s="52" t="s">
        <v>331</v>
      </c>
      <c r="H67" s="52" t="s">
        <v>332</v>
      </c>
      <c r="I67" s="113" t="s">
        <v>542</v>
      </c>
      <c r="J67" s="15"/>
    </row>
    <row r="68" spans="1:10" ht="63" customHeight="1" x14ac:dyDescent="0.25">
      <c r="A68" s="182" t="s">
        <v>188</v>
      </c>
      <c r="B68" s="182" t="s">
        <v>350</v>
      </c>
      <c r="C68" s="174" t="s">
        <v>351</v>
      </c>
      <c r="D68" s="206" t="s">
        <v>189</v>
      </c>
      <c r="E68" s="62" t="s">
        <v>344</v>
      </c>
      <c r="F68" s="62" t="s">
        <v>343</v>
      </c>
      <c r="G68" s="61" t="s">
        <v>256</v>
      </c>
      <c r="H68" s="61" t="s">
        <v>345</v>
      </c>
      <c r="I68" s="119" t="s">
        <v>551</v>
      </c>
      <c r="J68" s="15"/>
    </row>
    <row r="69" spans="1:10" ht="45" x14ac:dyDescent="0.25">
      <c r="A69" s="241"/>
      <c r="B69" s="241"/>
      <c r="C69" s="174"/>
      <c r="D69" s="206"/>
      <c r="E69" s="62" t="s">
        <v>407</v>
      </c>
      <c r="F69" s="62" t="s">
        <v>221</v>
      </c>
      <c r="G69" s="61" t="s">
        <v>256</v>
      </c>
      <c r="H69" s="61" t="s">
        <v>168</v>
      </c>
      <c r="I69" s="119" t="s">
        <v>550</v>
      </c>
      <c r="J69" s="15"/>
    </row>
    <row r="70" spans="1:10" ht="90" x14ac:dyDescent="0.25">
      <c r="A70" s="241"/>
      <c r="B70" s="241"/>
      <c r="C70" s="174"/>
      <c r="D70" s="206"/>
      <c r="E70" s="62" t="s">
        <v>346</v>
      </c>
      <c r="F70" s="62" t="s">
        <v>347</v>
      </c>
      <c r="G70" s="61" t="s">
        <v>408</v>
      </c>
      <c r="H70" s="61" t="s">
        <v>211</v>
      </c>
      <c r="I70" s="119" t="s">
        <v>563</v>
      </c>
      <c r="J70" s="15"/>
    </row>
    <row r="71" spans="1:10" ht="45" x14ac:dyDescent="0.25">
      <c r="A71" s="241"/>
      <c r="B71" s="241"/>
      <c r="C71" s="174"/>
      <c r="D71" s="206"/>
      <c r="E71" s="62" t="s">
        <v>409</v>
      </c>
      <c r="F71" s="62" t="s">
        <v>348</v>
      </c>
      <c r="G71" s="61" t="s">
        <v>256</v>
      </c>
      <c r="H71" s="61" t="s">
        <v>349</v>
      </c>
      <c r="I71" s="119" t="s">
        <v>552</v>
      </c>
      <c r="J71" s="15"/>
    </row>
    <row r="72" spans="1:10" ht="45" x14ac:dyDescent="0.25">
      <c r="A72" s="241"/>
      <c r="B72" s="241"/>
      <c r="C72" s="61" t="s">
        <v>359</v>
      </c>
      <c r="D72" s="62" t="s">
        <v>352</v>
      </c>
      <c r="E72" s="206" t="s">
        <v>355</v>
      </c>
      <c r="F72" s="62" t="s">
        <v>348</v>
      </c>
      <c r="G72" s="174" t="s">
        <v>256</v>
      </c>
      <c r="H72" s="61" t="s">
        <v>349</v>
      </c>
      <c r="I72" s="119" t="s">
        <v>552</v>
      </c>
      <c r="J72" s="15"/>
    </row>
    <row r="73" spans="1:10" ht="105" x14ac:dyDescent="0.25">
      <c r="A73" s="241"/>
      <c r="B73" s="241"/>
      <c r="C73" s="61" t="s">
        <v>360</v>
      </c>
      <c r="D73" s="62" t="s">
        <v>353</v>
      </c>
      <c r="E73" s="206"/>
      <c r="F73" s="62" t="s">
        <v>356</v>
      </c>
      <c r="G73" s="174"/>
      <c r="H73" s="61" t="s">
        <v>357</v>
      </c>
      <c r="I73" s="119" t="s">
        <v>553</v>
      </c>
      <c r="J73" s="15"/>
    </row>
    <row r="74" spans="1:10" ht="60" x14ac:dyDescent="0.25">
      <c r="A74" s="241"/>
      <c r="B74" s="241"/>
      <c r="C74" s="61" t="s">
        <v>361</v>
      </c>
      <c r="D74" s="62" t="s">
        <v>354</v>
      </c>
      <c r="E74" s="62" t="s">
        <v>362</v>
      </c>
      <c r="F74" s="62" t="s">
        <v>364</v>
      </c>
      <c r="G74" s="61" t="s">
        <v>363</v>
      </c>
      <c r="H74" s="61" t="s">
        <v>365</v>
      </c>
      <c r="I74" s="119" t="s">
        <v>564</v>
      </c>
      <c r="J74" s="15"/>
    </row>
    <row r="75" spans="1:10" ht="45" x14ac:dyDescent="0.25">
      <c r="A75" s="241"/>
      <c r="B75" s="241"/>
      <c r="C75" s="174" t="s">
        <v>377</v>
      </c>
      <c r="D75" s="206" t="s">
        <v>190</v>
      </c>
      <c r="E75" s="62" t="s">
        <v>366</v>
      </c>
      <c r="F75" s="62" t="s">
        <v>368</v>
      </c>
      <c r="G75" s="61" t="s">
        <v>203</v>
      </c>
      <c r="H75" s="61" t="s">
        <v>202</v>
      </c>
      <c r="I75" s="119" t="s">
        <v>542</v>
      </c>
      <c r="J75" s="15"/>
    </row>
    <row r="76" spans="1:10" ht="90" x14ac:dyDescent="0.25">
      <c r="A76" s="241"/>
      <c r="B76" s="241"/>
      <c r="C76" s="174"/>
      <c r="D76" s="206"/>
      <c r="E76" s="62" t="s">
        <v>410</v>
      </c>
      <c r="F76" s="62" t="s">
        <v>369</v>
      </c>
      <c r="G76" s="61" t="s">
        <v>411</v>
      </c>
      <c r="H76" s="61" t="s">
        <v>202</v>
      </c>
      <c r="I76" s="119" t="s">
        <v>565</v>
      </c>
      <c r="J76" s="15"/>
    </row>
    <row r="77" spans="1:10" ht="75" x14ac:dyDescent="0.25">
      <c r="A77" s="241"/>
      <c r="B77" s="241"/>
      <c r="C77" s="174"/>
      <c r="D77" s="206"/>
      <c r="E77" s="62" t="s">
        <v>370</v>
      </c>
      <c r="F77" s="62" t="s">
        <v>367</v>
      </c>
      <c r="G77" s="61" t="s">
        <v>256</v>
      </c>
      <c r="H77" s="61" t="s">
        <v>211</v>
      </c>
      <c r="I77" s="119" t="s">
        <v>566</v>
      </c>
      <c r="J77" s="15"/>
    </row>
    <row r="78" spans="1:10" ht="30" x14ac:dyDescent="0.25">
      <c r="A78" s="241"/>
      <c r="B78" s="241"/>
      <c r="C78" s="174"/>
      <c r="D78" s="206"/>
      <c r="E78" s="62" t="s">
        <v>412</v>
      </c>
      <c r="F78" s="62" t="s">
        <v>371</v>
      </c>
      <c r="G78" s="61" t="s">
        <v>256</v>
      </c>
      <c r="H78" s="61" t="s">
        <v>202</v>
      </c>
      <c r="I78" s="119" t="s">
        <v>554</v>
      </c>
      <c r="J78" s="15"/>
    </row>
    <row r="79" spans="1:10" ht="30" x14ac:dyDescent="0.25">
      <c r="A79" s="241"/>
      <c r="B79" s="241"/>
      <c r="C79" s="174"/>
      <c r="D79" s="206"/>
      <c r="E79" s="62" t="s">
        <v>413</v>
      </c>
      <c r="F79" s="62" t="s">
        <v>371</v>
      </c>
      <c r="G79" s="61" t="s">
        <v>408</v>
      </c>
      <c r="H79" s="61" t="s">
        <v>202</v>
      </c>
      <c r="I79" s="119" t="s">
        <v>554</v>
      </c>
      <c r="J79" s="15"/>
    </row>
    <row r="80" spans="1:10" ht="30" x14ac:dyDescent="0.25">
      <c r="A80" s="241"/>
      <c r="B80" s="241"/>
      <c r="C80" s="174"/>
      <c r="D80" s="206"/>
      <c r="E80" s="62" t="s">
        <v>372</v>
      </c>
      <c r="F80" s="62" t="s">
        <v>373</v>
      </c>
      <c r="G80" s="61" t="s">
        <v>256</v>
      </c>
      <c r="H80" s="61" t="s">
        <v>374</v>
      </c>
      <c r="I80" s="119" t="s">
        <v>556</v>
      </c>
      <c r="J80" s="15"/>
    </row>
    <row r="81" spans="1:10" ht="30" x14ac:dyDescent="0.25">
      <c r="A81" s="241"/>
      <c r="B81" s="241"/>
      <c r="C81" s="174"/>
      <c r="D81" s="206"/>
      <c r="E81" s="62" t="s">
        <v>375</v>
      </c>
      <c r="F81" s="62" t="s">
        <v>373</v>
      </c>
      <c r="G81" s="61" t="s">
        <v>256</v>
      </c>
      <c r="H81" s="61" t="s">
        <v>279</v>
      </c>
      <c r="I81" s="119" t="s">
        <v>555</v>
      </c>
      <c r="J81" s="15"/>
    </row>
    <row r="82" spans="1:10" ht="30" x14ac:dyDescent="0.25">
      <c r="A82" s="241"/>
      <c r="B82" s="241"/>
      <c r="C82" s="174"/>
      <c r="D82" s="206"/>
      <c r="E82" s="62" t="s">
        <v>358</v>
      </c>
      <c r="F82" s="62" t="s">
        <v>371</v>
      </c>
      <c r="G82" s="61" t="s">
        <v>408</v>
      </c>
      <c r="H82" s="61" t="s">
        <v>202</v>
      </c>
      <c r="I82" s="119" t="s">
        <v>554</v>
      </c>
      <c r="J82" s="15"/>
    </row>
    <row r="83" spans="1:10" ht="120" x14ac:dyDescent="0.25">
      <c r="A83" s="241"/>
      <c r="B83" s="241"/>
      <c r="C83" s="61" t="s">
        <v>380</v>
      </c>
      <c r="D83" s="62" t="s">
        <v>376</v>
      </c>
      <c r="E83" s="206" t="s">
        <v>414</v>
      </c>
      <c r="F83" s="206" t="s">
        <v>415</v>
      </c>
      <c r="G83" s="174" t="s">
        <v>378</v>
      </c>
      <c r="H83" s="186" t="s">
        <v>365</v>
      </c>
      <c r="I83" s="175" t="s">
        <v>547</v>
      </c>
      <c r="J83" s="15"/>
    </row>
    <row r="84" spans="1:10" ht="102.6" customHeight="1" x14ac:dyDescent="0.25">
      <c r="A84" s="241"/>
      <c r="B84" s="241"/>
      <c r="C84" s="61" t="s">
        <v>381</v>
      </c>
      <c r="D84" s="62" t="s">
        <v>427</v>
      </c>
      <c r="E84" s="206"/>
      <c r="F84" s="206"/>
      <c r="G84" s="174"/>
      <c r="H84" s="187"/>
      <c r="I84" s="176"/>
      <c r="J84" s="15"/>
    </row>
    <row r="85" spans="1:10" ht="60" x14ac:dyDescent="0.25">
      <c r="A85" s="241"/>
      <c r="B85" s="241"/>
      <c r="C85" s="61" t="s">
        <v>382</v>
      </c>
      <c r="D85" s="62" t="s">
        <v>379</v>
      </c>
      <c r="E85" s="184" t="s">
        <v>344</v>
      </c>
      <c r="F85" s="184" t="s">
        <v>343</v>
      </c>
      <c r="G85" s="186" t="s">
        <v>256</v>
      </c>
      <c r="H85" s="186" t="s">
        <v>345</v>
      </c>
      <c r="I85" s="175" t="s">
        <v>579</v>
      </c>
      <c r="J85" s="15"/>
    </row>
    <row r="86" spans="1:10" ht="120" x14ac:dyDescent="0.25">
      <c r="A86" s="241"/>
      <c r="B86" s="241"/>
      <c r="C86" s="61" t="s">
        <v>383</v>
      </c>
      <c r="D86" s="62" t="s">
        <v>384</v>
      </c>
      <c r="E86" s="207"/>
      <c r="F86" s="207"/>
      <c r="G86" s="208"/>
      <c r="H86" s="208"/>
      <c r="I86" s="245"/>
      <c r="J86" s="15"/>
    </row>
    <row r="87" spans="1:10" ht="75" x14ac:dyDescent="0.25">
      <c r="A87" s="241"/>
      <c r="B87" s="241"/>
      <c r="C87" s="61" t="s">
        <v>387</v>
      </c>
      <c r="D87" s="62" t="s">
        <v>385</v>
      </c>
      <c r="E87" s="207"/>
      <c r="F87" s="207"/>
      <c r="G87" s="208"/>
      <c r="H87" s="208"/>
      <c r="I87" s="245"/>
      <c r="J87" s="15"/>
    </row>
    <row r="88" spans="1:10" ht="60" x14ac:dyDescent="0.25">
      <c r="A88" s="241"/>
      <c r="B88" s="241"/>
      <c r="C88" s="61" t="s">
        <v>388</v>
      </c>
      <c r="D88" s="62" t="s">
        <v>386</v>
      </c>
      <c r="E88" s="207"/>
      <c r="F88" s="207"/>
      <c r="G88" s="208"/>
      <c r="H88" s="208"/>
      <c r="I88" s="245"/>
      <c r="J88" s="15"/>
    </row>
    <row r="89" spans="1:10" ht="105" x14ac:dyDescent="0.25">
      <c r="A89" s="241"/>
      <c r="B89" s="241"/>
      <c r="C89" s="61" t="s">
        <v>389</v>
      </c>
      <c r="D89" s="62" t="s">
        <v>671</v>
      </c>
      <c r="E89" s="207"/>
      <c r="F89" s="207"/>
      <c r="G89" s="208"/>
      <c r="H89" s="208"/>
      <c r="I89" s="245"/>
      <c r="J89" s="15"/>
    </row>
    <row r="90" spans="1:10" ht="180" x14ac:dyDescent="0.25">
      <c r="A90" s="241"/>
      <c r="B90" s="241"/>
      <c r="C90" s="61" t="s">
        <v>390</v>
      </c>
      <c r="D90" s="62" t="s">
        <v>670</v>
      </c>
      <c r="E90" s="185"/>
      <c r="F90" s="185"/>
      <c r="G90" s="187"/>
      <c r="H90" s="187"/>
      <c r="I90" s="176"/>
      <c r="J90" s="15"/>
    </row>
    <row r="91" spans="1:10" ht="75" x14ac:dyDescent="0.25">
      <c r="A91" s="241"/>
      <c r="B91" s="241"/>
      <c r="C91" s="61" t="s">
        <v>393</v>
      </c>
      <c r="D91" s="62" t="s">
        <v>391</v>
      </c>
      <c r="E91" s="206" t="s">
        <v>416</v>
      </c>
      <c r="F91" s="206" t="s">
        <v>395</v>
      </c>
      <c r="G91" s="174" t="s">
        <v>256</v>
      </c>
      <c r="H91" s="186" t="s">
        <v>211</v>
      </c>
      <c r="I91" s="175" t="s">
        <v>557</v>
      </c>
      <c r="J91" s="15"/>
    </row>
    <row r="92" spans="1:10" ht="60" x14ac:dyDescent="0.25">
      <c r="A92" s="183"/>
      <c r="B92" s="183"/>
      <c r="C92" s="61" t="s">
        <v>394</v>
      </c>
      <c r="D92" s="62" t="s">
        <v>392</v>
      </c>
      <c r="E92" s="206"/>
      <c r="F92" s="206"/>
      <c r="G92" s="174"/>
      <c r="H92" s="187"/>
      <c r="I92" s="176"/>
      <c r="J92" s="15"/>
    </row>
    <row r="93" spans="1:10" ht="150" x14ac:dyDescent="0.25">
      <c r="A93" s="78" t="s">
        <v>188</v>
      </c>
      <c r="B93" s="78" t="s">
        <v>420</v>
      </c>
      <c r="C93" s="47" t="s">
        <v>421</v>
      </c>
      <c r="D93" s="48" t="s">
        <v>426</v>
      </c>
      <c r="E93" s="48" t="s">
        <v>675</v>
      </c>
      <c r="F93" s="48" t="s">
        <v>292</v>
      </c>
      <c r="G93" s="47" t="s">
        <v>256</v>
      </c>
      <c r="H93" s="47" t="s">
        <v>431</v>
      </c>
      <c r="I93" s="111" t="s">
        <v>542</v>
      </c>
      <c r="J93" s="15"/>
    </row>
    <row r="94" spans="1:10" x14ac:dyDescent="0.25">
      <c r="A94" s="35"/>
      <c r="B94" s="35"/>
      <c r="C94" s="35"/>
      <c r="D94" s="24"/>
      <c r="E94" s="24"/>
      <c r="F94" s="34"/>
      <c r="G94" s="35"/>
      <c r="H94" s="35"/>
      <c r="I94" s="110"/>
      <c r="J94" s="15"/>
    </row>
  </sheetData>
  <mergeCells count="103">
    <mergeCell ref="H83:H84"/>
    <mergeCell ref="I85:I90"/>
    <mergeCell ref="G64:G65"/>
    <mergeCell ref="F64:F65"/>
    <mergeCell ref="E64:E65"/>
    <mergeCell ref="I64:I65"/>
    <mergeCell ref="H91:H92"/>
    <mergeCell ref="B54:B58"/>
    <mergeCell ref="D56:D57"/>
    <mergeCell ref="C54:C55"/>
    <mergeCell ref="D54:D55"/>
    <mergeCell ref="I91:I92"/>
    <mergeCell ref="H64:H65"/>
    <mergeCell ref="H85:H90"/>
    <mergeCell ref="I83:I84"/>
    <mergeCell ref="A64:A66"/>
    <mergeCell ref="D68:D71"/>
    <mergeCell ref="C68:C71"/>
    <mergeCell ref="G33:G39"/>
    <mergeCell ref="E72:E73"/>
    <mergeCell ref="G72:G73"/>
    <mergeCell ref="A59:A62"/>
    <mergeCell ref="B59:B62"/>
    <mergeCell ref="C61:C62"/>
    <mergeCell ref="D61:D62"/>
    <mergeCell ref="G56:G57"/>
    <mergeCell ref="E45:E46"/>
    <mergeCell ref="E43:E44"/>
    <mergeCell ref="B68:B92"/>
    <mergeCell ref="A68:A92"/>
    <mergeCell ref="E91:E92"/>
    <mergeCell ref="F91:F92"/>
    <mergeCell ref="B64:B66"/>
    <mergeCell ref="C56:C57"/>
    <mergeCell ref="A54:A58"/>
    <mergeCell ref="A26:A39"/>
    <mergeCell ref="D38:D39"/>
    <mergeCell ref="C26:C29"/>
    <mergeCell ref="C30:C32"/>
    <mergeCell ref="A1:B3"/>
    <mergeCell ref="A10:I10"/>
    <mergeCell ref="B12:E12"/>
    <mergeCell ref="F12:I12"/>
    <mergeCell ref="A14:I14"/>
    <mergeCell ref="A16:A25"/>
    <mergeCell ref="B16:B25"/>
    <mergeCell ref="D17:D18"/>
    <mergeCell ref="D19:D21"/>
    <mergeCell ref="C3:I3"/>
    <mergeCell ref="C2:I2"/>
    <mergeCell ref="F19:F21"/>
    <mergeCell ref="G19:G21"/>
    <mergeCell ref="D22:D25"/>
    <mergeCell ref="C1:I1"/>
    <mergeCell ref="A11:I11"/>
    <mergeCell ref="H19:H21"/>
    <mergeCell ref="G22:G25"/>
    <mergeCell ref="F23:F25"/>
    <mergeCell ref="C19:C21"/>
    <mergeCell ref="C22:C25"/>
    <mergeCell ref="I19:I21"/>
    <mergeCell ref="I23:I25"/>
    <mergeCell ref="C33:C37"/>
    <mergeCell ref="C38:C39"/>
    <mergeCell ref="D33:D37"/>
    <mergeCell ref="D26:D29"/>
    <mergeCell ref="D30:D32"/>
    <mergeCell ref="B26:B39"/>
    <mergeCell ref="D75:D82"/>
    <mergeCell ref="C75:C82"/>
    <mergeCell ref="G91:G92"/>
    <mergeCell ref="F49:F50"/>
    <mergeCell ref="G83:G84"/>
    <mergeCell ref="E83:E84"/>
    <mergeCell ref="F83:F84"/>
    <mergeCell ref="E85:E90"/>
    <mergeCell ref="F85:F90"/>
    <mergeCell ref="G85:G90"/>
    <mergeCell ref="F45:F46"/>
    <mergeCell ref="H51:H52"/>
    <mergeCell ref="I51:I52"/>
    <mergeCell ref="H23:H25"/>
    <mergeCell ref="H26:H29"/>
    <mergeCell ref="I28:I29"/>
    <mergeCell ref="F26:F27"/>
    <mergeCell ref="F28:F29"/>
    <mergeCell ref="G26:G29"/>
    <mergeCell ref="A51:A52"/>
    <mergeCell ref="B51:B52"/>
    <mergeCell ref="E51:E52"/>
    <mergeCell ref="F51:F52"/>
    <mergeCell ref="G51:G52"/>
    <mergeCell ref="I45:I46"/>
    <mergeCell ref="I43:I44"/>
    <mergeCell ref="I49:I50"/>
    <mergeCell ref="H49:H50"/>
    <mergeCell ref="G47:G50"/>
    <mergeCell ref="G41:G46"/>
    <mergeCell ref="H42:H46"/>
    <mergeCell ref="A41:A50"/>
    <mergeCell ref="B41:B50"/>
    <mergeCell ref="E49:E50"/>
    <mergeCell ref="F43:F4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3553" r:id="rId4">
          <objectPr defaultSize="0" autoPict="0" r:id="rId5">
            <anchor moveWithCells="1">
              <from>
                <xdr:col>0</xdr:col>
                <xdr:colOff>609600</xdr:colOff>
                <xdr:row>0</xdr:row>
                <xdr:rowOff>142875</xdr:rowOff>
              </from>
              <to>
                <xdr:col>1</xdr:col>
                <xdr:colOff>581025</xdr:colOff>
                <xdr:row>2</xdr:row>
                <xdr:rowOff>152400</xdr:rowOff>
              </to>
            </anchor>
          </objectPr>
        </oleObject>
      </mc:Choice>
      <mc:Fallback>
        <oleObject progId="Visio.Drawing.11" shapeId="23553"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78"/>
  <sheetViews>
    <sheetView showGridLines="0" zoomScale="110" zoomScaleNormal="110" workbookViewId="0">
      <selection activeCell="P23" sqref="P23"/>
    </sheetView>
  </sheetViews>
  <sheetFormatPr baseColWidth="10" defaultColWidth="11.42578125" defaultRowHeight="15" x14ac:dyDescent="0.25"/>
  <cols>
    <col min="1" max="1" width="10.5703125" style="33" customWidth="1"/>
    <col min="2" max="2" width="12.5703125" style="33" customWidth="1"/>
    <col min="3" max="3" width="8.5703125" style="33" customWidth="1"/>
    <col min="4" max="4" width="16.140625" style="25" customWidth="1"/>
    <col min="5" max="5" width="17" style="25" customWidth="1"/>
    <col min="6" max="6" width="17" style="32" customWidth="1"/>
    <col min="7" max="10" width="17" style="25" customWidth="1"/>
    <col min="11" max="11" width="12.5703125" style="25" customWidth="1"/>
    <col min="12" max="12" width="3.140625" style="25" customWidth="1"/>
    <col min="13" max="13" width="10.85546875" style="25" customWidth="1"/>
    <col min="14" max="14" width="16.5703125" style="25" customWidth="1"/>
    <col min="15" max="16384" width="11.42578125" style="25"/>
  </cols>
  <sheetData>
    <row r="1" spans="1:14" ht="24" customHeight="1" x14ac:dyDescent="0.25">
      <c r="A1" s="146"/>
      <c r="B1" s="147"/>
      <c r="C1" s="220" t="str">
        <f>'Contenido '!$C$1</f>
        <v xml:space="preserve">UNIVERSIDAD INDUSTRIAL DE SANTANDER </v>
      </c>
      <c r="D1" s="221"/>
      <c r="E1" s="221"/>
      <c r="F1" s="221"/>
      <c r="G1" s="221"/>
      <c r="H1" s="221"/>
      <c r="I1" s="221"/>
      <c r="J1" s="221"/>
      <c r="K1" s="221"/>
      <c r="L1" s="221"/>
      <c r="M1" s="221"/>
      <c r="N1" s="222"/>
    </row>
    <row r="2" spans="1:14" ht="29.25" customHeight="1" x14ac:dyDescent="0.25">
      <c r="A2" s="148"/>
      <c r="B2" s="149"/>
      <c r="C2" s="217" t="str">
        <f>'Contenido '!$C$2</f>
        <v>Informe Pormenorizado del Estado del Control Interno 
(Ley 1474 de 2011 Art. 9)</v>
      </c>
      <c r="D2" s="218"/>
      <c r="E2" s="218"/>
      <c r="F2" s="218"/>
      <c r="G2" s="218"/>
      <c r="H2" s="218"/>
      <c r="I2" s="218"/>
      <c r="J2" s="218"/>
      <c r="K2" s="218"/>
      <c r="L2" s="218"/>
      <c r="M2" s="218"/>
      <c r="N2" s="219"/>
    </row>
    <row r="3" spans="1:14" ht="24" customHeight="1" x14ac:dyDescent="0.25">
      <c r="A3" s="150"/>
      <c r="B3" s="151"/>
      <c r="C3" s="214" t="str">
        <f>'Contenido '!$C$3</f>
        <v>12 de Julio de 2019 - 11 de noviembre de 2019</v>
      </c>
      <c r="D3" s="215"/>
      <c r="E3" s="215"/>
      <c r="F3" s="215"/>
      <c r="G3" s="215"/>
      <c r="H3" s="215"/>
      <c r="I3" s="215"/>
      <c r="J3" s="215"/>
      <c r="K3" s="215"/>
      <c r="L3" s="215"/>
      <c r="M3" s="215"/>
      <c r="N3" s="216"/>
    </row>
    <row r="4" spans="1:14" x14ac:dyDescent="0.25">
      <c r="A4" s="129"/>
      <c r="B4" s="96"/>
      <c r="C4" s="96"/>
      <c r="D4" s="97"/>
      <c r="E4" s="97"/>
      <c r="F4" s="98"/>
      <c r="G4" s="97"/>
      <c r="H4" s="99"/>
      <c r="I4" s="99"/>
      <c r="J4" s="99"/>
      <c r="K4" s="99"/>
      <c r="L4" s="99"/>
      <c r="M4" s="99"/>
      <c r="N4" s="100"/>
    </row>
    <row r="5" spans="1:14" x14ac:dyDescent="0.25">
      <c r="A5" s="130"/>
      <c r="B5" s="26"/>
      <c r="C5" s="26"/>
      <c r="D5" s="15"/>
      <c r="E5" s="15"/>
      <c r="F5" s="29"/>
      <c r="G5" s="15"/>
      <c r="H5" s="24"/>
      <c r="I5" s="24"/>
      <c r="J5" s="24"/>
      <c r="K5" s="24"/>
      <c r="L5" s="24"/>
      <c r="M5" s="24"/>
      <c r="N5" s="101"/>
    </row>
    <row r="6" spans="1:14" x14ac:dyDescent="0.25">
      <c r="A6" s="130"/>
      <c r="B6" s="26"/>
      <c r="C6" s="26"/>
      <c r="D6" s="15"/>
      <c r="E6" s="15"/>
      <c r="F6" s="29"/>
      <c r="G6" s="15"/>
      <c r="H6" s="24"/>
      <c r="I6" s="24"/>
      <c r="J6" s="24"/>
      <c r="K6" s="24"/>
      <c r="L6" s="24"/>
      <c r="M6" s="24"/>
      <c r="N6" s="101"/>
    </row>
    <row r="7" spans="1:14" x14ac:dyDescent="0.25">
      <c r="A7" s="130"/>
      <c r="B7" s="26"/>
      <c r="C7" s="26"/>
      <c r="D7" s="15"/>
      <c r="E7" s="15"/>
      <c r="F7" s="29"/>
      <c r="G7" s="15"/>
      <c r="H7" s="24"/>
      <c r="I7" s="24"/>
      <c r="J7" s="24"/>
      <c r="K7" s="24"/>
      <c r="L7" s="24"/>
      <c r="M7" s="24"/>
      <c r="N7" s="101"/>
    </row>
    <row r="8" spans="1:14" x14ac:dyDescent="0.25">
      <c r="A8" s="130"/>
      <c r="B8" s="26"/>
      <c r="C8" s="26"/>
      <c r="D8" s="15"/>
      <c r="E8" s="15"/>
      <c r="F8" s="29"/>
      <c r="G8" s="15"/>
      <c r="H8" s="24"/>
      <c r="I8" s="24"/>
      <c r="J8" s="24"/>
      <c r="K8" s="24"/>
      <c r="L8" s="24"/>
      <c r="M8" s="24"/>
      <c r="N8" s="101"/>
    </row>
    <row r="9" spans="1:14" x14ac:dyDescent="0.25">
      <c r="A9" s="130"/>
      <c r="B9" s="26"/>
      <c r="C9" s="26"/>
      <c r="D9" s="15"/>
      <c r="E9" s="15"/>
      <c r="F9" s="29"/>
      <c r="G9" s="15"/>
      <c r="H9" s="24"/>
      <c r="I9" s="24"/>
      <c r="J9" s="24"/>
      <c r="K9" s="24"/>
      <c r="L9" s="24"/>
      <c r="M9" s="24"/>
      <c r="N9" s="101"/>
    </row>
    <row r="10" spans="1:14" ht="20.25" customHeight="1" x14ac:dyDescent="0.25">
      <c r="A10" s="277" t="s">
        <v>583</v>
      </c>
      <c r="B10" s="278"/>
      <c r="C10" s="278"/>
      <c r="D10" s="278"/>
      <c r="E10" s="278"/>
      <c r="F10" s="278"/>
      <c r="G10" s="278"/>
      <c r="H10" s="278"/>
      <c r="I10" s="275" t="str">
        <f>'Contenido '!$C$3</f>
        <v>12 de Julio de 2019 - 11 de noviembre de 2019</v>
      </c>
      <c r="J10" s="275"/>
      <c r="K10" s="275"/>
      <c r="L10" s="275"/>
      <c r="M10" s="275"/>
      <c r="N10" s="276"/>
    </row>
    <row r="11" spans="1:14" ht="73.5" customHeight="1" x14ac:dyDescent="0.25">
      <c r="A11" s="279" t="s">
        <v>606</v>
      </c>
      <c r="B11" s="280"/>
      <c r="C11" s="280"/>
      <c r="D11" s="280"/>
      <c r="E11" s="280"/>
      <c r="F11" s="280"/>
      <c r="G11" s="280"/>
      <c r="H11" s="280"/>
      <c r="I11" s="280"/>
      <c r="J11" s="280"/>
      <c r="K11" s="280"/>
      <c r="L11" s="280"/>
      <c r="M11" s="280"/>
      <c r="N11" s="281"/>
    </row>
    <row r="12" spans="1:14" ht="73.5" customHeight="1" x14ac:dyDescent="0.25">
      <c r="A12" s="282"/>
      <c r="B12" s="283"/>
      <c r="C12" s="283"/>
      <c r="D12" s="283"/>
      <c r="E12" s="283"/>
      <c r="F12" s="283"/>
      <c r="G12" s="283"/>
      <c r="H12" s="283"/>
      <c r="I12" s="283"/>
      <c r="J12" s="283"/>
      <c r="K12" s="283"/>
      <c r="L12" s="283"/>
      <c r="M12" s="283"/>
      <c r="N12" s="284"/>
    </row>
    <row r="13" spans="1:14" ht="73.5" customHeight="1" x14ac:dyDescent="0.25">
      <c r="A13" s="282"/>
      <c r="B13" s="283"/>
      <c r="C13" s="283"/>
      <c r="D13" s="283"/>
      <c r="E13" s="283"/>
      <c r="F13" s="283"/>
      <c r="G13" s="283"/>
      <c r="H13" s="283"/>
      <c r="I13" s="283"/>
      <c r="J13" s="283"/>
      <c r="K13" s="283"/>
      <c r="L13" s="283"/>
      <c r="M13" s="283"/>
      <c r="N13" s="284"/>
    </row>
    <row r="14" spans="1:14" s="83" customFormat="1" ht="24" customHeight="1" x14ac:dyDescent="0.25">
      <c r="A14" s="145" t="s">
        <v>580</v>
      </c>
      <c r="B14" s="145"/>
      <c r="C14" s="145"/>
      <c r="D14" s="145"/>
      <c r="E14" s="145"/>
      <c r="F14" s="145"/>
      <c r="G14" s="145"/>
      <c r="H14" s="145"/>
      <c r="I14" s="145"/>
      <c r="J14" s="145"/>
      <c r="K14" s="145"/>
      <c r="L14" s="145"/>
      <c r="M14" s="145"/>
      <c r="N14" s="145"/>
    </row>
    <row r="15" spans="1:14" s="137" customFormat="1" ht="39.75" customHeight="1" x14ac:dyDescent="0.25">
      <c r="A15" s="268" t="s">
        <v>674</v>
      </c>
      <c r="B15" s="269"/>
      <c r="C15" s="269"/>
      <c r="D15" s="269"/>
      <c r="E15" s="269"/>
      <c r="F15" s="269"/>
      <c r="G15" s="269"/>
      <c r="H15" s="269"/>
      <c r="I15" s="269"/>
      <c r="J15" s="269"/>
      <c r="K15" s="269"/>
      <c r="L15" s="269"/>
      <c r="M15" s="269"/>
      <c r="N15" s="270"/>
    </row>
    <row r="16" spans="1:14" s="137" customFormat="1" ht="39.75" customHeight="1" x14ac:dyDescent="0.25">
      <c r="A16" s="271"/>
      <c r="B16" s="272"/>
      <c r="C16" s="272"/>
      <c r="D16" s="272"/>
      <c r="E16" s="272"/>
      <c r="F16" s="272"/>
      <c r="G16" s="272"/>
      <c r="H16" s="272"/>
      <c r="I16" s="272"/>
      <c r="J16" s="272"/>
      <c r="K16" s="272"/>
      <c r="L16" s="272"/>
      <c r="M16" s="272"/>
      <c r="N16" s="273"/>
    </row>
    <row r="17" spans="1:14" s="137" customFormat="1" ht="39.75" customHeight="1" x14ac:dyDescent="0.25">
      <c r="A17" s="271"/>
      <c r="B17" s="272"/>
      <c r="C17" s="272"/>
      <c r="D17" s="272"/>
      <c r="E17" s="272"/>
      <c r="F17" s="272"/>
      <c r="G17" s="272"/>
      <c r="H17" s="272"/>
      <c r="I17" s="272"/>
      <c r="J17" s="272"/>
      <c r="K17" s="272"/>
      <c r="L17" s="272"/>
      <c r="M17" s="272"/>
      <c r="N17" s="273"/>
    </row>
    <row r="18" spans="1:14" s="137" customFormat="1" ht="39.75" customHeight="1" x14ac:dyDescent="0.25">
      <c r="A18" s="274"/>
      <c r="B18" s="272"/>
      <c r="C18" s="272"/>
      <c r="D18" s="272"/>
      <c r="E18" s="272"/>
      <c r="F18" s="272"/>
      <c r="G18" s="272"/>
      <c r="H18" s="272"/>
      <c r="I18" s="272"/>
      <c r="J18" s="272"/>
      <c r="K18" s="272"/>
      <c r="L18" s="272"/>
      <c r="M18" s="272"/>
      <c r="N18" s="273"/>
    </row>
    <row r="19" spans="1:14" s="137" customFormat="1" ht="39.75" customHeight="1" x14ac:dyDescent="0.25">
      <c r="A19" s="274"/>
      <c r="B19" s="272"/>
      <c r="C19" s="272"/>
      <c r="D19" s="272"/>
      <c r="E19" s="272"/>
      <c r="F19" s="272"/>
      <c r="G19" s="272"/>
      <c r="H19" s="272"/>
      <c r="I19" s="272"/>
      <c r="J19" s="272"/>
      <c r="K19" s="272"/>
      <c r="L19" s="272"/>
      <c r="M19" s="272"/>
      <c r="N19" s="273"/>
    </row>
    <row r="20" spans="1:14" s="83" customFormat="1" x14ac:dyDescent="0.25">
      <c r="A20" s="251" t="s">
        <v>596</v>
      </c>
      <c r="B20" s="252"/>
      <c r="C20" s="252"/>
      <c r="D20" s="252"/>
      <c r="E20" s="252"/>
      <c r="F20" s="252"/>
      <c r="G20" s="252"/>
      <c r="H20" s="252"/>
      <c r="I20" s="252"/>
      <c r="J20" s="252"/>
      <c r="K20" s="252"/>
      <c r="L20" s="252"/>
      <c r="M20" s="252"/>
      <c r="N20" s="253"/>
    </row>
    <row r="21" spans="1:14" s="83" customFormat="1" ht="24" customHeight="1" x14ac:dyDescent="0.25">
      <c r="A21" s="145" t="s">
        <v>581</v>
      </c>
      <c r="B21" s="145"/>
      <c r="C21" s="145"/>
      <c r="D21" s="145"/>
      <c r="E21" s="145"/>
      <c r="F21" s="145"/>
      <c r="G21" s="145"/>
      <c r="H21" s="145"/>
      <c r="I21" s="145"/>
      <c r="J21" s="145"/>
      <c r="K21" s="145"/>
      <c r="L21" s="145"/>
      <c r="M21" s="145"/>
      <c r="N21" s="145"/>
    </row>
    <row r="22" spans="1:14" s="83" customFormat="1" ht="76.5" customHeight="1" x14ac:dyDescent="0.25">
      <c r="A22" s="285" t="s">
        <v>679</v>
      </c>
      <c r="B22" s="286"/>
      <c r="C22" s="286"/>
      <c r="D22" s="286"/>
      <c r="E22" s="286"/>
      <c r="F22" s="286"/>
      <c r="G22" s="286"/>
      <c r="H22" s="286"/>
      <c r="I22" s="286"/>
      <c r="J22" s="286"/>
      <c r="K22" s="286"/>
      <c r="L22" s="286"/>
      <c r="M22" s="286"/>
      <c r="N22" s="287"/>
    </row>
    <row r="23" spans="1:14" s="83" customFormat="1" ht="76.5" customHeight="1" x14ac:dyDescent="0.25">
      <c r="A23" s="288"/>
      <c r="B23" s="289"/>
      <c r="C23" s="289"/>
      <c r="D23" s="289"/>
      <c r="E23" s="289"/>
      <c r="F23" s="289"/>
      <c r="G23" s="289"/>
      <c r="H23" s="289"/>
      <c r="I23" s="289"/>
      <c r="J23" s="289"/>
      <c r="K23" s="289"/>
      <c r="L23" s="289"/>
      <c r="M23" s="289"/>
      <c r="N23" s="290"/>
    </row>
    <row r="24" spans="1:14" s="83" customFormat="1" ht="76.5" customHeight="1" x14ac:dyDescent="0.25">
      <c r="A24" s="288"/>
      <c r="B24" s="289"/>
      <c r="C24" s="289"/>
      <c r="D24" s="289"/>
      <c r="E24" s="289"/>
      <c r="F24" s="289"/>
      <c r="G24" s="289"/>
      <c r="H24" s="289"/>
      <c r="I24" s="289"/>
      <c r="J24" s="289"/>
      <c r="K24" s="289"/>
      <c r="L24" s="289"/>
      <c r="M24" s="289"/>
      <c r="N24" s="290"/>
    </row>
    <row r="25" spans="1:14" s="83" customFormat="1" ht="52.5" customHeight="1" x14ac:dyDescent="0.25">
      <c r="A25" s="288"/>
      <c r="B25" s="289"/>
      <c r="C25" s="289"/>
      <c r="D25" s="289"/>
      <c r="E25" s="289"/>
      <c r="F25" s="289"/>
      <c r="G25" s="289"/>
      <c r="H25" s="289"/>
      <c r="I25" s="289"/>
      <c r="J25" s="289"/>
      <c r="K25" s="289"/>
      <c r="L25" s="289"/>
      <c r="M25" s="289"/>
      <c r="N25" s="290"/>
    </row>
    <row r="26" spans="1:14" s="83" customFormat="1" x14ac:dyDescent="0.25">
      <c r="A26" s="135"/>
      <c r="B26" s="136"/>
      <c r="C26" s="136"/>
      <c r="D26" s="136"/>
      <c r="E26" s="136"/>
      <c r="F26" s="136"/>
      <c r="G26" s="136"/>
      <c r="H26" s="293" t="s">
        <v>599</v>
      </c>
      <c r="I26" s="293"/>
      <c r="J26" s="291" t="s">
        <v>598</v>
      </c>
      <c r="K26" s="291"/>
      <c r="L26" s="291"/>
      <c r="M26" s="291"/>
      <c r="N26" s="292"/>
    </row>
    <row r="27" spans="1:14" s="83" customFormat="1" ht="24" customHeight="1" x14ac:dyDescent="0.25">
      <c r="A27" s="145" t="s">
        <v>595</v>
      </c>
      <c r="B27" s="145"/>
      <c r="C27" s="145"/>
      <c r="D27" s="145"/>
      <c r="E27" s="145"/>
      <c r="F27" s="145"/>
      <c r="G27" s="145"/>
      <c r="H27" s="145"/>
      <c r="I27" s="145"/>
      <c r="J27" s="145"/>
      <c r="K27" s="145"/>
      <c r="L27" s="145"/>
      <c r="M27" s="145"/>
      <c r="N27" s="145"/>
    </row>
    <row r="28" spans="1:14" s="83" customFormat="1" ht="45" customHeight="1" x14ac:dyDescent="0.25">
      <c r="A28" s="294" t="s">
        <v>603</v>
      </c>
      <c r="B28" s="295"/>
      <c r="C28" s="295"/>
      <c r="D28" s="295"/>
      <c r="E28" s="295"/>
      <c r="F28" s="295"/>
      <c r="G28" s="295"/>
      <c r="H28" s="295"/>
      <c r="I28" s="295"/>
      <c r="J28" s="295"/>
      <c r="K28" s="295"/>
      <c r="L28" s="295"/>
      <c r="M28" s="295"/>
      <c r="N28" s="296"/>
    </row>
    <row r="29" spans="1:14" s="83" customFormat="1" ht="45" customHeight="1" x14ac:dyDescent="0.25">
      <c r="A29" s="297"/>
      <c r="B29" s="298"/>
      <c r="C29" s="298"/>
      <c r="D29" s="298"/>
      <c r="E29" s="298"/>
      <c r="F29" s="298"/>
      <c r="G29" s="298"/>
      <c r="H29" s="298"/>
      <c r="I29" s="298"/>
      <c r="J29" s="298"/>
      <c r="K29" s="298"/>
      <c r="L29" s="298"/>
      <c r="M29" s="298"/>
      <c r="N29" s="299"/>
    </row>
    <row r="30" spans="1:14" s="83" customFormat="1" ht="45" customHeight="1" x14ac:dyDescent="0.25">
      <c r="A30" s="297"/>
      <c r="B30" s="298"/>
      <c r="C30" s="298"/>
      <c r="D30" s="298"/>
      <c r="E30" s="298"/>
      <c r="F30" s="298"/>
      <c r="G30" s="298"/>
      <c r="H30" s="298"/>
      <c r="I30" s="298"/>
      <c r="J30" s="298"/>
      <c r="K30" s="298"/>
      <c r="L30" s="298"/>
      <c r="M30" s="298"/>
      <c r="N30" s="299"/>
    </row>
    <row r="31" spans="1:14" s="83" customFormat="1" ht="45" customHeight="1" x14ac:dyDescent="0.25">
      <c r="A31" s="297"/>
      <c r="B31" s="298"/>
      <c r="C31" s="298"/>
      <c r="D31" s="298"/>
      <c r="E31" s="298"/>
      <c r="F31" s="298"/>
      <c r="G31" s="298"/>
      <c r="H31" s="298"/>
      <c r="I31" s="298"/>
      <c r="J31" s="298"/>
      <c r="K31" s="298"/>
      <c r="L31" s="298"/>
      <c r="M31" s="298"/>
      <c r="N31" s="299"/>
    </row>
    <row r="32" spans="1:14" s="83" customFormat="1" x14ac:dyDescent="0.25">
      <c r="A32" s="251" t="s">
        <v>596</v>
      </c>
      <c r="B32" s="252"/>
      <c r="C32" s="252"/>
      <c r="D32" s="252"/>
      <c r="E32" s="252"/>
      <c r="F32" s="252"/>
      <c r="G32" s="252"/>
      <c r="H32" s="252"/>
      <c r="I32" s="252"/>
      <c r="J32" s="252"/>
      <c r="K32" s="252"/>
      <c r="L32" s="252"/>
      <c r="M32" s="252"/>
      <c r="N32" s="253"/>
    </row>
    <row r="33" spans="1:14" s="83" customFormat="1" ht="24" customHeight="1" x14ac:dyDescent="0.25">
      <c r="A33" s="145" t="s">
        <v>594</v>
      </c>
      <c r="B33" s="145"/>
      <c r="C33" s="145"/>
      <c r="D33" s="145"/>
      <c r="E33" s="145"/>
      <c r="F33" s="145"/>
      <c r="G33" s="145"/>
      <c r="H33" s="145"/>
      <c r="I33" s="145"/>
      <c r="J33" s="145"/>
      <c r="K33" s="145"/>
      <c r="L33" s="145"/>
      <c r="M33" s="145"/>
      <c r="N33" s="145"/>
    </row>
    <row r="34" spans="1:14" s="83" customFormat="1" ht="60" customHeight="1" x14ac:dyDescent="0.25">
      <c r="A34" s="294" t="s">
        <v>673</v>
      </c>
      <c r="B34" s="295"/>
      <c r="C34" s="295"/>
      <c r="D34" s="295"/>
      <c r="E34" s="295"/>
      <c r="F34" s="295"/>
      <c r="G34" s="295"/>
      <c r="H34" s="295"/>
      <c r="I34" s="295"/>
      <c r="J34" s="295"/>
      <c r="K34" s="295"/>
      <c r="L34" s="295"/>
      <c r="M34" s="295"/>
      <c r="N34" s="296"/>
    </row>
    <row r="35" spans="1:14" s="83" customFormat="1" ht="60" customHeight="1" x14ac:dyDescent="0.25">
      <c r="A35" s="297"/>
      <c r="B35" s="298"/>
      <c r="C35" s="298"/>
      <c r="D35" s="298"/>
      <c r="E35" s="298"/>
      <c r="F35" s="298"/>
      <c r="G35" s="298"/>
      <c r="H35" s="298"/>
      <c r="I35" s="298"/>
      <c r="J35" s="298"/>
      <c r="K35" s="298"/>
      <c r="L35" s="298"/>
      <c r="M35" s="298"/>
      <c r="N35" s="299"/>
    </row>
    <row r="36" spans="1:14" s="83" customFormat="1" ht="19.5" customHeight="1" x14ac:dyDescent="0.25">
      <c r="A36" s="297"/>
      <c r="B36" s="298"/>
      <c r="C36" s="298"/>
      <c r="D36" s="298"/>
      <c r="E36" s="298"/>
      <c r="F36" s="298"/>
      <c r="G36" s="298"/>
      <c r="H36" s="298"/>
      <c r="I36" s="298"/>
      <c r="J36" s="298"/>
      <c r="K36" s="298"/>
      <c r="L36" s="298"/>
      <c r="M36" s="298"/>
      <c r="N36" s="299"/>
    </row>
    <row r="37" spans="1:14" s="83" customFormat="1" x14ac:dyDescent="0.25">
      <c r="A37" s="251" t="s">
        <v>596</v>
      </c>
      <c r="B37" s="252"/>
      <c r="C37" s="252"/>
      <c r="D37" s="252"/>
      <c r="E37" s="252"/>
      <c r="F37" s="252"/>
      <c r="G37" s="252"/>
      <c r="H37" s="252"/>
      <c r="I37" s="252"/>
      <c r="J37" s="252"/>
      <c r="K37" s="252"/>
      <c r="L37" s="252"/>
      <c r="M37" s="252"/>
      <c r="N37" s="253"/>
    </row>
    <row r="38" spans="1:14" s="83" customFormat="1" ht="24" customHeight="1" x14ac:dyDescent="0.25">
      <c r="A38" s="145" t="s">
        <v>593</v>
      </c>
      <c r="B38" s="145"/>
      <c r="C38" s="145"/>
      <c r="D38" s="145"/>
      <c r="E38" s="145"/>
      <c r="F38" s="145"/>
      <c r="G38" s="145"/>
      <c r="H38" s="145"/>
      <c r="I38" s="145"/>
      <c r="J38" s="145"/>
      <c r="K38" s="145"/>
      <c r="L38" s="145"/>
      <c r="M38" s="145"/>
      <c r="N38" s="145"/>
    </row>
    <row r="39" spans="1:14" s="83" customFormat="1" ht="30.75" customHeight="1" x14ac:dyDescent="0.25">
      <c r="A39" s="254" t="s">
        <v>672</v>
      </c>
      <c r="B39" s="254"/>
      <c r="C39" s="254"/>
      <c r="D39" s="254"/>
      <c r="E39" s="254"/>
      <c r="F39" s="254"/>
      <c r="G39" s="254"/>
      <c r="H39" s="254"/>
      <c r="I39" s="254"/>
      <c r="J39" s="254"/>
      <c r="K39" s="254"/>
      <c r="L39" s="254"/>
      <c r="M39" s="254"/>
      <c r="N39" s="254"/>
    </row>
    <row r="40" spans="1:14" s="83" customFormat="1" ht="48" customHeight="1" x14ac:dyDescent="0.25">
      <c r="A40" s="255"/>
      <c r="B40" s="255"/>
      <c r="C40" s="255"/>
      <c r="D40" s="255"/>
      <c r="E40" s="255"/>
      <c r="F40" s="255"/>
      <c r="G40" s="255"/>
      <c r="H40" s="255"/>
      <c r="I40" s="255"/>
      <c r="J40" s="255"/>
      <c r="K40" s="255"/>
      <c r="L40" s="255"/>
      <c r="M40" s="255"/>
      <c r="N40" s="255"/>
    </row>
    <row r="41" spans="1:14" s="83" customFormat="1" ht="48" customHeight="1" x14ac:dyDescent="0.25">
      <c r="A41" s="255"/>
      <c r="B41" s="255"/>
      <c r="C41" s="255"/>
      <c r="D41" s="255"/>
      <c r="E41" s="255"/>
      <c r="F41" s="255"/>
      <c r="G41" s="255"/>
      <c r="H41" s="255"/>
      <c r="I41" s="255"/>
      <c r="J41" s="255"/>
      <c r="K41" s="255"/>
      <c r="L41" s="255"/>
      <c r="M41" s="255"/>
      <c r="N41" s="255"/>
    </row>
    <row r="42" spans="1:14" s="83" customFormat="1" ht="48" customHeight="1" x14ac:dyDescent="0.25">
      <c r="A42" s="255"/>
      <c r="B42" s="255"/>
      <c r="C42" s="255"/>
      <c r="D42" s="255"/>
      <c r="E42" s="255"/>
      <c r="F42" s="255"/>
      <c r="G42" s="255"/>
      <c r="H42" s="255"/>
      <c r="I42" s="255"/>
      <c r="J42" s="255"/>
      <c r="K42" s="255"/>
      <c r="L42" s="255"/>
      <c r="M42" s="255"/>
      <c r="N42" s="255"/>
    </row>
    <row r="43" spans="1:14" s="83" customFormat="1" ht="48" customHeight="1" x14ac:dyDescent="0.25">
      <c r="A43" s="255"/>
      <c r="B43" s="255"/>
      <c r="C43" s="255"/>
      <c r="D43" s="255"/>
      <c r="E43" s="255"/>
      <c r="F43" s="255"/>
      <c r="G43" s="255"/>
      <c r="H43" s="255"/>
      <c r="I43" s="255"/>
      <c r="J43" s="255"/>
      <c r="K43" s="255"/>
      <c r="L43" s="255"/>
      <c r="M43" s="255"/>
      <c r="N43" s="255"/>
    </row>
    <row r="44" spans="1:14" s="83" customFormat="1" ht="48" customHeight="1" x14ac:dyDescent="0.25">
      <c r="A44" s="255"/>
      <c r="B44" s="255"/>
      <c r="C44" s="255"/>
      <c r="D44" s="255"/>
      <c r="E44" s="255"/>
      <c r="F44" s="255"/>
      <c r="G44" s="255"/>
      <c r="H44" s="255"/>
      <c r="I44" s="255"/>
      <c r="J44" s="255"/>
      <c r="K44" s="255"/>
      <c r="L44" s="255"/>
      <c r="M44" s="255"/>
      <c r="N44" s="255"/>
    </row>
    <row r="45" spans="1:14" s="83" customFormat="1" ht="48" customHeight="1" x14ac:dyDescent="0.25">
      <c r="A45" s="255"/>
      <c r="B45" s="255"/>
      <c r="C45" s="255"/>
      <c r="D45" s="255"/>
      <c r="E45" s="255"/>
      <c r="F45" s="255"/>
      <c r="G45" s="255"/>
      <c r="H45" s="255"/>
      <c r="I45" s="255"/>
      <c r="J45" s="255"/>
      <c r="K45" s="255"/>
      <c r="L45" s="255"/>
      <c r="M45" s="255"/>
      <c r="N45" s="255"/>
    </row>
    <row r="46" spans="1:14" s="83" customFormat="1" ht="39.75" customHeight="1" x14ac:dyDescent="0.25">
      <c r="A46" s="255"/>
      <c r="B46" s="255"/>
      <c r="C46" s="255"/>
      <c r="D46" s="255"/>
      <c r="E46" s="255"/>
      <c r="F46" s="255"/>
      <c r="G46" s="255"/>
      <c r="H46" s="255"/>
      <c r="I46" s="255"/>
      <c r="J46" s="255"/>
      <c r="K46" s="255"/>
      <c r="L46" s="255"/>
      <c r="M46" s="255"/>
      <c r="N46" s="255"/>
    </row>
    <row r="47" spans="1:14" s="83" customFormat="1" ht="48" customHeight="1" x14ac:dyDescent="0.25">
      <c r="A47" s="255"/>
      <c r="B47" s="255"/>
      <c r="C47" s="255"/>
      <c r="D47" s="255"/>
      <c r="E47" s="255"/>
      <c r="F47" s="255"/>
      <c r="G47" s="255"/>
      <c r="H47" s="255"/>
      <c r="I47" s="255"/>
      <c r="J47" s="255"/>
      <c r="K47" s="255"/>
      <c r="L47" s="255"/>
      <c r="M47" s="255"/>
      <c r="N47" s="255"/>
    </row>
    <row r="48" spans="1:14" s="83" customFormat="1" ht="48" customHeight="1" x14ac:dyDescent="0.25">
      <c r="A48" s="255"/>
      <c r="B48" s="255"/>
      <c r="C48" s="255"/>
      <c r="D48" s="255"/>
      <c r="E48" s="255"/>
      <c r="F48" s="255"/>
      <c r="G48" s="255"/>
      <c r="H48" s="255"/>
      <c r="I48" s="255"/>
      <c r="J48" s="255"/>
      <c r="K48" s="255"/>
      <c r="L48" s="255"/>
      <c r="M48" s="255"/>
      <c r="N48" s="255"/>
    </row>
    <row r="49" spans="1:14" s="83" customFormat="1" x14ac:dyDescent="0.25">
      <c r="A49" s="251" t="s">
        <v>596</v>
      </c>
      <c r="B49" s="252"/>
      <c r="C49" s="252"/>
      <c r="D49" s="252"/>
      <c r="E49" s="252"/>
      <c r="F49" s="252"/>
      <c r="G49" s="252"/>
      <c r="H49" s="252"/>
      <c r="I49" s="252"/>
      <c r="J49" s="252"/>
      <c r="K49" s="252"/>
      <c r="L49" s="252"/>
      <c r="M49" s="252"/>
      <c r="N49" s="253"/>
    </row>
    <row r="50" spans="1:14" s="83" customFormat="1" x14ac:dyDescent="0.25">
      <c r="A50" s="91"/>
      <c r="B50" s="91"/>
      <c r="C50" s="91"/>
      <c r="D50" s="91"/>
      <c r="E50" s="91"/>
      <c r="F50" s="91"/>
      <c r="G50" s="91"/>
      <c r="H50" s="91"/>
      <c r="I50" s="91"/>
      <c r="J50" s="91"/>
      <c r="K50" s="91"/>
      <c r="L50" s="91"/>
      <c r="M50" s="91"/>
      <c r="N50" s="91"/>
    </row>
    <row r="51" spans="1:14" s="83" customFormat="1" x14ac:dyDescent="0.25">
      <c r="A51" s="262" t="s">
        <v>602</v>
      </c>
      <c r="B51" s="262"/>
      <c r="C51" s="262"/>
      <c r="D51" s="263" t="s">
        <v>592</v>
      </c>
      <c r="E51" s="263"/>
      <c r="F51" s="263"/>
      <c r="G51" s="263"/>
      <c r="H51" s="263"/>
      <c r="I51" s="263"/>
      <c r="J51" s="263"/>
      <c r="K51" s="263"/>
      <c r="L51" s="263"/>
      <c r="M51" s="263"/>
      <c r="N51" s="263"/>
    </row>
    <row r="52" spans="1:14" s="83" customFormat="1" ht="4.5" customHeight="1" x14ac:dyDescent="0.25">
      <c r="A52" s="138"/>
      <c r="B52" s="138"/>
      <c r="C52" s="139"/>
      <c r="D52" s="134"/>
      <c r="E52" s="134"/>
      <c r="F52" s="134"/>
      <c r="G52" s="134"/>
      <c r="H52" s="134"/>
      <c r="I52" s="134"/>
      <c r="J52" s="134"/>
      <c r="K52" s="134"/>
      <c r="L52" s="134"/>
      <c r="M52" s="134"/>
      <c r="N52" s="134"/>
    </row>
    <row r="53" spans="1:14" s="83" customFormat="1" x14ac:dyDescent="0.25">
      <c r="A53" s="264" t="s">
        <v>601</v>
      </c>
      <c r="B53" s="265"/>
      <c r="C53" s="140" t="s">
        <v>585</v>
      </c>
      <c r="D53" s="260" t="s">
        <v>586</v>
      </c>
      <c r="E53" s="260"/>
      <c r="F53" s="260"/>
      <c r="G53" s="260"/>
      <c r="H53" s="260"/>
      <c r="I53" s="260"/>
      <c r="J53" s="260"/>
      <c r="K53" s="260"/>
      <c r="L53" s="260"/>
      <c r="M53" s="260"/>
      <c r="N53" s="260"/>
    </row>
    <row r="54" spans="1:14" s="83" customFormat="1" x14ac:dyDescent="0.25">
      <c r="A54" s="266"/>
      <c r="B54" s="267"/>
      <c r="C54" s="141" t="s">
        <v>587</v>
      </c>
      <c r="D54" s="261" t="s">
        <v>588</v>
      </c>
      <c r="E54" s="261"/>
      <c r="F54" s="261"/>
      <c r="G54" s="261"/>
      <c r="H54" s="261"/>
      <c r="I54" s="261"/>
      <c r="J54" s="261"/>
      <c r="K54" s="261"/>
      <c r="L54" s="261"/>
      <c r="M54" s="261"/>
      <c r="N54" s="261"/>
    </row>
    <row r="55" spans="1:14" ht="4.5" customHeight="1" x14ac:dyDescent="0.25">
      <c r="A55" s="142"/>
      <c r="B55" s="138"/>
      <c r="C55" s="143"/>
      <c r="D55" s="134"/>
      <c r="E55" s="134"/>
      <c r="F55" s="134"/>
      <c r="G55" s="134"/>
      <c r="H55" s="134"/>
      <c r="I55" s="134"/>
      <c r="J55" s="134"/>
      <c r="K55" s="134"/>
      <c r="L55" s="134"/>
      <c r="M55" s="134"/>
      <c r="N55" s="134"/>
    </row>
    <row r="56" spans="1:14" x14ac:dyDescent="0.25">
      <c r="A56" s="256" t="s">
        <v>589</v>
      </c>
      <c r="B56" s="257"/>
      <c r="C56" s="140" t="s">
        <v>585</v>
      </c>
      <c r="D56" s="260" t="s">
        <v>590</v>
      </c>
      <c r="E56" s="260"/>
      <c r="F56" s="260"/>
      <c r="G56" s="260"/>
      <c r="H56" s="260"/>
      <c r="I56" s="260"/>
      <c r="J56" s="260"/>
      <c r="K56" s="260"/>
      <c r="L56" s="260"/>
      <c r="M56" s="260"/>
      <c r="N56" s="260"/>
    </row>
    <row r="57" spans="1:14" x14ac:dyDescent="0.25">
      <c r="A57" s="258"/>
      <c r="B57" s="259"/>
      <c r="C57" s="141" t="s">
        <v>587</v>
      </c>
      <c r="D57" s="261" t="s">
        <v>591</v>
      </c>
      <c r="E57" s="261"/>
      <c r="F57" s="261"/>
      <c r="G57" s="261"/>
      <c r="H57" s="261"/>
      <c r="I57" s="261"/>
      <c r="J57" s="261"/>
      <c r="K57" s="261"/>
      <c r="L57" s="261"/>
      <c r="M57" s="261"/>
      <c r="N57" s="261"/>
    </row>
    <row r="61" spans="1:14" ht="15" customHeight="1" x14ac:dyDescent="0.25"/>
    <row r="64" spans="1:14" ht="15" customHeight="1" x14ac:dyDescent="0.25"/>
    <row r="69" ht="15" customHeight="1" x14ac:dyDescent="0.25"/>
    <row r="74" ht="15" customHeight="1" x14ac:dyDescent="0.25"/>
    <row r="78" ht="15" customHeight="1" x14ac:dyDescent="0.25"/>
  </sheetData>
  <mergeCells count="31">
    <mergeCell ref="A11:N13"/>
    <mergeCell ref="A22:N25"/>
    <mergeCell ref="J26:N26"/>
    <mergeCell ref="H26:I26"/>
    <mergeCell ref="A34:N36"/>
    <mergeCell ref="A28:N31"/>
    <mergeCell ref="A1:B3"/>
    <mergeCell ref="C2:N2"/>
    <mergeCell ref="C1:N1"/>
    <mergeCell ref="C3:N3"/>
    <mergeCell ref="I10:N10"/>
    <mergeCell ref="A10:H10"/>
    <mergeCell ref="A20:N20"/>
    <mergeCell ref="A32:N32"/>
    <mergeCell ref="A14:N14"/>
    <mergeCell ref="A33:N33"/>
    <mergeCell ref="A21:N21"/>
    <mergeCell ref="A27:N27"/>
    <mergeCell ref="A15:N19"/>
    <mergeCell ref="A37:N37"/>
    <mergeCell ref="A49:N49"/>
    <mergeCell ref="A38:N38"/>
    <mergeCell ref="A39:N48"/>
    <mergeCell ref="A56:B57"/>
    <mergeCell ref="D56:N56"/>
    <mergeCell ref="D57:N57"/>
    <mergeCell ref="A51:C51"/>
    <mergeCell ref="D51:N51"/>
    <mergeCell ref="A53:B54"/>
    <mergeCell ref="D53:N53"/>
    <mergeCell ref="D54:N54"/>
  </mergeCells>
  <hyperlinks>
    <hyperlink ref="A20:N20" location="'Matriz de Implementación'!A1" display="'Matriz de Implementación'!A1"/>
    <hyperlink ref="J26" r:id="rId1"/>
    <hyperlink ref="A32:N32" location="'Matriz de Implementación'!A1" display="'Matriz de Implementación'!A1"/>
    <hyperlink ref="A37:N37" location="'Matriz de Implementación'!A1" display="'Matriz de Implementación'!A1"/>
  </hyperlinks>
  <pageMargins left="0.7" right="0.7" top="0.75" bottom="0.75" header="0.3" footer="0.3"/>
  <pageSetup paperSize="9" scale="38" fitToWidth="0" orientation="portrait" r:id="rId2"/>
  <drawing r:id="rId3"/>
  <legacyDrawing r:id="rId4"/>
  <oleObjects>
    <mc:AlternateContent xmlns:mc="http://schemas.openxmlformats.org/markup-compatibility/2006">
      <mc:Choice Requires="x14">
        <oleObject progId="Visio.Drawing.11" shapeId="24577" r:id="rId5">
          <objectPr defaultSize="0" autoPict="0" r:id="rId6">
            <anchor moveWithCells="1">
              <from>
                <xdr:col>0</xdr:col>
                <xdr:colOff>285750</xdr:colOff>
                <xdr:row>0</xdr:row>
                <xdr:rowOff>123825</xdr:rowOff>
              </from>
              <to>
                <xdr:col>2</xdr:col>
                <xdr:colOff>114300</xdr:colOff>
                <xdr:row>2</xdr:row>
                <xdr:rowOff>133350</xdr:rowOff>
              </to>
            </anchor>
          </objectPr>
        </oleObject>
      </mc:Choice>
      <mc:Fallback>
        <oleObject progId="Visio.Drawing.11" shapeId="24577"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topLeftCell="A16" workbookViewId="0">
      <selection sqref="A1:A3"/>
    </sheetView>
  </sheetViews>
  <sheetFormatPr baseColWidth="10" defaultColWidth="11.42578125" defaultRowHeight="15" x14ac:dyDescent="0.25"/>
  <cols>
    <col min="1" max="1" width="26.42578125" style="14" customWidth="1"/>
    <col min="2" max="2" width="162" style="14" customWidth="1"/>
    <col min="3" max="3" width="3.42578125" style="14" customWidth="1"/>
    <col min="4" max="16384" width="11.42578125" style="14"/>
  </cols>
  <sheetData>
    <row r="1" spans="1:3" ht="24" customHeight="1" x14ac:dyDescent="0.25">
      <c r="A1" s="161"/>
      <c r="B1" s="3" t="str">
        <f>'Contenido '!$C$1</f>
        <v xml:space="preserve">UNIVERSIDAD INDUSTRIAL DE SANTANDER </v>
      </c>
      <c r="C1" s="1"/>
    </row>
    <row r="2" spans="1:3" ht="29.25" customHeight="1" x14ac:dyDescent="0.25">
      <c r="A2" s="161"/>
      <c r="B2" s="3" t="str">
        <f>'Contenido '!$C$2</f>
        <v>Informe Pormenorizado del Estado del Control Interno 
(Ley 1474 de 2011 Art. 9)</v>
      </c>
      <c r="C2" s="1"/>
    </row>
    <row r="3" spans="1:3" ht="24" customHeight="1" x14ac:dyDescent="0.25">
      <c r="A3" s="161"/>
      <c r="B3" s="3" t="str">
        <f>'Contenido '!$C$3</f>
        <v>12 de Julio de 2019 - 11 de noviembre de 2019</v>
      </c>
      <c r="C3" s="1"/>
    </row>
    <row r="4" spans="1:3" x14ac:dyDescent="0.25">
      <c r="A4" s="1"/>
      <c r="B4" s="1"/>
      <c r="C4" s="1"/>
    </row>
    <row r="5" spans="1:3" x14ac:dyDescent="0.25">
      <c r="A5" s="1"/>
      <c r="B5" s="1"/>
      <c r="C5" s="1"/>
    </row>
    <row r="6" spans="1:3" x14ac:dyDescent="0.25">
      <c r="A6" s="1"/>
      <c r="B6" s="1"/>
      <c r="C6" s="1"/>
    </row>
    <row r="7" spans="1:3" x14ac:dyDescent="0.25">
      <c r="A7" s="1"/>
      <c r="B7" s="1"/>
      <c r="C7" s="1"/>
    </row>
    <row r="8" spans="1:3" x14ac:dyDescent="0.25">
      <c r="A8" s="1"/>
      <c r="B8" s="1"/>
      <c r="C8" s="1"/>
    </row>
    <row r="9" spans="1:3" x14ac:dyDescent="0.25">
      <c r="A9" s="1"/>
      <c r="B9" s="1"/>
      <c r="C9" s="1"/>
    </row>
    <row r="10" spans="1:3" ht="21.75" customHeight="1" x14ac:dyDescent="0.25">
      <c r="A10" s="300" t="s">
        <v>1</v>
      </c>
      <c r="B10" s="300"/>
      <c r="C10" s="1"/>
    </row>
    <row r="11" spans="1:3" x14ac:dyDescent="0.25">
      <c r="A11" s="4" t="s">
        <v>2</v>
      </c>
      <c r="B11" s="2" t="s">
        <v>4</v>
      </c>
      <c r="C11" s="1"/>
    </row>
    <row r="12" spans="1:3" ht="114" customHeight="1" x14ac:dyDescent="0.25">
      <c r="A12" s="10" t="s">
        <v>58</v>
      </c>
      <c r="B12" s="13" t="s">
        <v>55</v>
      </c>
      <c r="C12" s="1"/>
    </row>
    <row r="13" spans="1:3" ht="219.75" customHeight="1" x14ac:dyDescent="0.25">
      <c r="A13" s="10" t="s">
        <v>56</v>
      </c>
      <c r="B13" s="13" t="s">
        <v>91</v>
      </c>
      <c r="C13" s="1"/>
    </row>
    <row r="14" spans="1:3" ht="135" x14ac:dyDescent="0.25">
      <c r="A14" s="10" t="s">
        <v>59</v>
      </c>
      <c r="B14" s="13" t="s">
        <v>85</v>
      </c>
      <c r="C14" s="1"/>
    </row>
    <row r="15" spans="1:3" ht="135" customHeight="1" x14ac:dyDescent="0.25">
      <c r="A15" s="12" t="s">
        <v>47</v>
      </c>
      <c r="B15" s="13" t="s">
        <v>66</v>
      </c>
      <c r="C15" s="1"/>
    </row>
    <row r="16" spans="1:3" ht="192.75" customHeight="1" x14ac:dyDescent="0.25">
      <c r="A16" s="11" t="s">
        <v>49</v>
      </c>
      <c r="B16" s="13" t="s">
        <v>89</v>
      </c>
      <c r="C16" s="1"/>
    </row>
    <row r="17" spans="1:3" ht="41.25" customHeight="1" x14ac:dyDescent="0.25">
      <c r="A17" s="11" t="s">
        <v>57</v>
      </c>
      <c r="B17" s="17" t="s">
        <v>422</v>
      </c>
      <c r="C17" s="1"/>
    </row>
    <row r="18" spans="1:3" ht="41.25" customHeight="1" x14ac:dyDescent="0.25">
      <c r="A18" s="11" t="s">
        <v>48</v>
      </c>
      <c r="B18" s="17" t="s">
        <v>118</v>
      </c>
      <c r="C18" s="1"/>
    </row>
    <row r="19" spans="1:3" x14ac:dyDescent="0.25">
      <c r="A19" s="1"/>
      <c r="B19" s="1"/>
      <c r="C19" s="1"/>
    </row>
    <row r="20" spans="1:3" x14ac:dyDescent="0.25">
      <c r="A20" s="1"/>
      <c r="B20" s="1"/>
      <c r="C20" s="1"/>
    </row>
    <row r="21" spans="1:3" x14ac:dyDescent="0.25">
      <c r="A21" s="1"/>
      <c r="B21" s="1"/>
      <c r="C21" s="1"/>
    </row>
    <row r="22" spans="1:3" ht="45" customHeight="1" x14ac:dyDescent="0.25">
      <c r="A22" s="163" t="s">
        <v>119</v>
      </c>
      <c r="B22" s="163"/>
      <c r="C22" s="1"/>
    </row>
    <row r="23" spans="1:3" x14ac:dyDescent="0.25">
      <c r="A23" s="1"/>
      <c r="B23" s="1"/>
      <c r="C23"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049" r:id="rId4">
          <objectPr defaultSize="0" autoPict="0" r:id="rId5">
            <anchor moveWithCells="1">
              <from>
                <xdr:col>0</xdr:col>
                <xdr:colOff>200025</xdr:colOff>
                <xdr:row>0</xdr:row>
                <xdr:rowOff>180975</xdr:rowOff>
              </from>
              <to>
                <xdr:col>0</xdr:col>
                <xdr:colOff>1571625</xdr:colOff>
                <xdr:row>2</xdr:row>
                <xdr:rowOff>161925</xdr:rowOff>
              </to>
            </anchor>
          </objectPr>
        </oleObject>
      </mc:Choice>
      <mc:Fallback>
        <oleObject progId="Visio.Drawing.11" shapeId="2049"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topLeftCell="B14" zoomScale="110" zoomScaleNormal="110" workbookViewId="0">
      <selection activeCell="B16" sqref="B16"/>
    </sheetView>
  </sheetViews>
  <sheetFormatPr baseColWidth="10" defaultColWidth="11.42578125" defaultRowHeight="15" x14ac:dyDescent="0.25"/>
  <cols>
    <col min="1" max="1" width="26.42578125" style="14" customWidth="1"/>
    <col min="2" max="2" width="161" style="14" customWidth="1"/>
    <col min="3" max="3" width="2.7109375" style="14" customWidth="1"/>
    <col min="4" max="16384" width="11.42578125" style="14"/>
  </cols>
  <sheetData>
    <row r="1" spans="1:3" ht="24" customHeight="1" x14ac:dyDescent="0.25">
      <c r="A1" s="161"/>
      <c r="B1" s="3" t="str">
        <f>'Contenido '!$C$1</f>
        <v xml:space="preserve">UNIVERSIDAD INDUSTRIAL DE SANTANDER </v>
      </c>
      <c r="C1" s="1"/>
    </row>
    <row r="2" spans="1:3" ht="29.25" customHeight="1" x14ac:dyDescent="0.25">
      <c r="A2" s="161"/>
      <c r="B2" s="3" t="str">
        <f>'Contenido '!$C$2</f>
        <v>Informe Pormenorizado del Estado del Control Interno 
(Ley 1474 de 2011 Art. 9)</v>
      </c>
      <c r="C2" s="1"/>
    </row>
    <row r="3" spans="1:3" ht="24" customHeight="1" x14ac:dyDescent="0.25">
      <c r="A3" s="161"/>
      <c r="B3" s="3" t="str">
        <f>'Contenido '!$C$3</f>
        <v>12 de Julio de 2019 - 11 de noviembre de 2019</v>
      </c>
      <c r="C3" s="1"/>
    </row>
    <row r="4" spans="1:3" x14ac:dyDescent="0.25">
      <c r="A4" s="1"/>
      <c r="B4" s="1"/>
      <c r="C4" s="1"/>
    </row>
    <row r="5" spans="1:3" x14ac:dyDescent="0.25">
      <c r="A5" s="1"/>
      <c r="B5" s="1"/>
      <c r="C5" s="1"/>
    </row>
    <row r="6" spans="1:3" x14ac:dyDescent="0.25">
      <c r="A6" s="1"/>
      <c r="B6" s="1"/>
      <c r="C6" s="1"/>
    </row>
    <row r="7" spans="1:3" x14ac:dyDescent="0.25">
      <c r="A7" s="1"/>
      <c r="B7" s="1"/>
      <c r="C7" s="1"/>
    </row>
    <row r="8" spans="1:3" x14ac:dyDescent="0.25">
      <c r="A8" s="1"/>
      <c r="B8" s="1"/>
      <c r="C8" s="1"/>
    </row>
    <row r="9" spans="1:3" x14ac:dyDescent="0.25">
      <c r="A9" s="1"/>
      <c r="B9" s="1"/>
      <c r="C9" s="1"/>
    </row>
    <row r="10" spans="1:3" ht="21.75" customHeight="1" x14ac:dyDescent="0.25">
      <c r="A10" s="300" t="s">
        <v>1</v>
      </c>
      <c r="B10" s="300"/>
      <c r="C10" s="1"/>
    </row>
    <row r="11" spans="1:3" x14ac:dyDescent="0.25">
      <c r="A11" s="4" t="s">
        <v>2</v>
      </c>
      <c r="B11" s="2" t="s">
        <v>5</v>
      </c>
      <c r="C11" s="1"/>
    </row>
    <row r="12" spans="1:3" ht="117.75" customHeight="1" x14ac:dyDescent="0.25">
      <c r="A12" s="10" t="s">
        <v>58</v>
      </c>
      <c r="B12" s="13" t="s">
        <v>64</v>
      </c>
      <c r="C12" s="1"/>
    </row>
    <row r="13" spans="1:3" ht="227.25" customHeight="1" x14ac:dyDescent="0.25">
      <c r="A13" s="10" t="s">
        <v>56</v>
      </c>
      <c r="B13" s="144" t="s">
        <v>608</v>
      </c>
      <c r="C13" s="1"/>
    </row>
    <row r="14" spans="1:3" ht="60" x14ac:dyDescent="0.25">
      <c r="A14" s="10" t="s">
        <v>59</v>
      </c>
      <c r="B14" s="13" t="s">
        <v>86</v>
      </c>
      <c r="C14" s="1"/>
    </row>
    <row r="15" spans="1:3" ht="253.5" customHeight="1" x14ac:dyDescent="0.25">
      <c r="A15" s="12" t="s">
        <v>47</v>
      </c>
      <c r="B15" s="13" t="s">
        <v>65</v>
      </c>
      <c r="C15" s="1"/>
    </row>
    <row r="16" spans="1:3" ht="81" customHeight="1" x14ac:dyDescent="0.25">
      <c r="A16" s="11" t="s">
        <v>49</v>
      </c>
      <c r="B16" s="13" t="s">
        <v>67</v>
      </c>
      <c r="C16" s="1"/>
    </row>
    <row r="17" spans="1:3" ht="30" x14ac:dyDescent="0.25">
      <c r="A17" s="11" t="s">
        <v>57</v>
      </c>
      <c r="B17" s="17" t="s">
        <v>422</v>
      </c>
      <c r="C17" s="1"/>
    </row>
    <row r="18" spans="1:3" ht="28.5" customHeight="1" x14ac:dyDescent="0.25">
      <c r="A18" s="11" t="s">
        <v>48</v>
      </c>
      <c r="B18" s="17" t="s">
        <v>118</v>
      </c>
      <c r="C18" s="1"/>
    </row>
    <row r="19" spans="1:3" x14ac:dyDescent="0.25">
      <c r="A19" s="1"/>
      <c r="B19" s="1"/>
      <c r="C19" s="1"/>
    </row>
    <row r="20" spans="1:3" x14ac:dyDescent="0.25">
      <c r="A20" s="1"/>
      <c r="B20" s="1"/>
      <c r="C20" s="1"/>
    </row>
    <row r="21" spans="1:3" x14ac:dyDescent="0.25">
      <c r="A21" s="1"/>
      <c r="B21" s="1"/>
      <c r="C21" s="1"/>
    </row>
    <row r="22" spans="1:3" ht="43.5" customHeight="1" x14ac:dyDescent="0.25">
      <c r="A22" s="163" t="s">
        <v>120</v>
      </c>
      <c r="B22" s="163"/>
      <c r="C22" s="1"/>
    </row>
    <row r="23" spans="1:3" x14ac:dyDescent="0.25">
      <c r="A23" s="1"/>
      <c r="B23" s="1"/>
      <c r="C23"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3073" r:id="rId4">
          <objectPr defaultSize="0" autoPict="0" r:id="rId5">
            <anchor moveWithCells="1">
              <from>
                <xdr:col>0</xdr:col>
                <xdr:colOff>190500</xdr:colOff>
                <xdr:row>0</xdr:row>
                <xdr:rowOff>161925</xdr:rowOff>
              </from>
              <to>
                <xdr:col>0</xdr:col>
                <xdr:colOff>1562100</xdr:colOff>
                <xdr:row>2</xdr:row>
                <xdr:rowOff>200025</xdr:rowOff>
              </to>
            </anchor>
          </objectPr>
        </oleObject>
      </mc:Choice>
      <mc:Fallback>
        <oleObject progId="Visio.Drawing.11"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Contenido </vt:lpstr>
      <vt:lpstr>Introducción</vt:lpstr>
      <vt:lpstr>Actividades Generales </vt:lpstr>
      <vt:lpstr>Dimensiones</vt:lpstr>
      <vt:lpstr>Planes. Dec 612</vt:lpstr>
      <vt:lpstr>Matriz de Implementación</vt:lpstr>
      <vt:lpstr>Síntesis Informe Pormenorizado </vt:lpstr>
      <vt:lpstr>Talento Humano</vt:lpstr>
      <vt:lpstr>Dir Estratégico y Planeación</vt:lpstr>
      <vt:lpstr>G. Valores para Resultados</vt:lpstr>
      <vt:lpstr>Evaluación de Resultados</vt:lpstr>
      <vt:lpstr>Información y Comunicación</vt:lpstr>
      <vt:lpstr>G. Conocimiento e Innovación</vt:lpstr>
      <vt:lpstr>Control Interno </vt:lpstr>
      <vt:lpstr>12marzo-11junio 2019 </vt:lpstr>
      <vt:lpstr>'Actividades Generales '!Área_de_impresión</vt:lpstr>
      <vt:lpstr>'Contenido '!Área_de_impresión</vt:lpstr>
      <vt:lpstr>Dimensiones!Área_de_impresión</vt:lpstr>
      <vt:lpstr>Introducción!Área_de_impresión</vt:lpstr>
      <vt:lpstr>'Síntesis Informe Pormenorizado '!Área_de_impresión</vt:lpstr>
      <vt:lpstr>'Actividades Generales '!Títulos_a_imprimir</vt:lpstr>
      <vt:lpstr>Dimensiones!Títulos_a_imprimir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dc:creator>
  <cp:lastModifiedBy>usuario</cp:lastModifiedBy>
  <cp:lastPrinted>2019-11-07T19:22:01Z</cp:lastPrinted>
  <dcterms:created xsi:type="dcterms:W3CDTF">2018-11-07T13:51:40Z</dcterms:created>
  <dcterms:modified xsi:type="dcterms:W3CDTF">2019-11-12T14:35:28Z</dcterms:modified>
</cp:coreProperties>
</file>