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OneDrive - Universidad Industrial de Santander\Riesgos\2019\01 Riesgos de Gestion 2019\Intranet Mapas Actualizados\"/>
    </mc:Choice>
  </mc:AlternateContent>
  <bookViews>
    <workbookView xWindow="-120" yWindow="-120" windowWidth="20730" windowHeight="11160"/>
  </bookViews>
  <sheets>
    <sheet name="Hoja1" sheetId="1" r:id="rId1"/>
  </sheets>
  <externalReferences>
    <externalReference r:id="rId2"/>
    <externalReference r:id="rId3"/>
    <externalReference r:id="rId4"/>
    <externalReference r:id="rId5"/>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71" i="1" l="1"/>
  <c r="K270" i="1"/>
  <c r="K268" i="1"/>
  <c r="K267" i="1"/>
  <c r="K266" i="1"/>
  <c r="K265" i="1"/>
  <c r="K264" i="1"/>
  <c r="K263" i="1"/>
  <c r="K262" i="1"/>
  <c r="K261" i="1"/>
  <c r="K260" i="1"/>
  <c r="K259" i="1"/>
  <c r="K258" i="1"/>
  <c r="K256" i="1"/>
  <c r="K255" i="1"/>
  <c r="K254" i="1"/>
  <c r="K253" i="1"/>
  <c r="K252" i="1"/>
  <c r="K193" i="1"/>
  <c r="K192" i="1"/>
  <c r="K189" i="1"/>
  <c r="K186" i="1"/>
  <c r="K185" i="1"/>
  <c r="K184" i="1"/>
  <c r="K183" i="1"/>
  <c r="K22" i="1"/>
  <c r="K21" i="1"/>
  <c r="K13" i="1"/>
  <c r="K11" i="1"/>
  <c r="K10" i="1"/>
  <c r="K9" i="1"/>
  <c r="K6" i="1"/>
</calcChain>
</file>

<file path=xl/comments1.xml><?xml version="1.0" encoding="utf-8"?>
<comments xmlns="http://schemas.openxmlformats.org/spreadsheetml/2006/main">
  <authors>
    <author>Autor</author>
    <author>Usuario</author>
  </authors>
  <commentList>
    <comment ref="T25" authorId="0" shapeId="0">
      <text>
        <r>
          <rPr>
            <b/>
            <sz val="8"/>
            <color indexed="81"/>
            <rFont val="Tahoma"/>
            <family val="2"/>
          </rPr>
          <t>Autor:</t>
        </r>
        <r>
          <rPr>
            <sz val="8"/>
            <color indexed="81"/>
            <rFont val="Tahoma"/>
            <family val="2"/>
          </rPr>
          <t xml:space="preserve">
Lo diligencia Control Interno</t>
        </r>
      </text>
    </comment>
    <comment ref="U25" authorId="0" shapeId="0">
      <text>
        <r>
          <rPr>
            <b/>
            <sz val="8"/>
            <color indexed="81"/>
            <rFont val="Tahoma"/>
            <family val="2"/>
          </rPr>
          <t>Autor:</t>
        </r>
        <r>
          <rPr>
            <sz val="8"/>
            <color indexed="81"/>
            <rFont val="Tahoma"/>
            <family val="2"/>
          </rPr>
          <t xml:space="preserve">
Lo diligencia Control Interno</t>
        </r>
      </text>
    </comment>
    <comment ref="O166" authorId="1" shapeId="0">
      <text>
        <r>
          <rPr>
            <b/>
            <sz val="9"/>
            <color indexed="81"/>
            <rFont val="Tahoma"/>
            <family val="2"/>
          </rPr>
          <t>Usuario:</t>
        </r>
        <r>
          <rPr>
            <sz val="9"/>
            <color indexed="81"/>
            <rFont val="Tahoma"/>
            <family val="2"/>
          </rPr>
          <t xml:space="preserve">
recomendación sede barbosa: poner en responsables quien en cada sede responde por que, que profesional, de que dependencia, quien es q debe dar infrome de cada cosa</t>
        </r>
      </text>
    </comment>
    <comment ref="O329" authorId="0" shapeId="0">
      <text>
        <r>
          <rPr>
            <b/>
            <sz val="9"/>
            <color indexed="81"/>
            <rFont val="Tahoma"/>
            <family val="2"/>
          </rPr>
          <t>Autor:</t>
        </r>
        <r>
          <rPr>
            <sz val="9"/>
            <color indexed="81"/>
            <rFont val="Tahoma"/>
            <family val="2"/>
          </rPr>
          <t xml:space="preserve">
El riesgo ya tiene los controles, por tanto no se generan más acciones</t>
        </r>
      </text>
    </comment>
  </commentList>
</comments>
</file>

<file path=xl/sharedStrings.xml><?xml version="1.0" encoding="utf-8"?>
<sst xmlns="http://schemas.openxmlformats.org/spreadsheetml/2006/main" count="2358" uniqueCount="1460">
  <si>
    <t>PROCESO SEGUIMIENTO INSTITUCIONAL</t>
  </si>
  <si>
    <t>Código: FSE.18</t>
  </si>
  <si>
    <t>Versión: 02</t>
  </si>
  <si>
    <t>PROCESO: ADMISIONES Y REGISTRO ACADÉMICO</t>
  </si>
  <si>
    <r>
      <t xml:space="preserve">OBJETIVO DEL PROCESO:  </t>
    </r>
    <r>
      <rPr>
        <sz val="10"/>
        <rFont val="Humanst521 BT"/>
        <family val="2"/>
      </rPr>
      <t xml:space="preserve"> Garantizar que las actividades de admisión de aspirantes y de registro académico se realicen de forma oportuna y confiable de acuerdo al calendario académico.</t>
    </r>
  </si>
  <si>
    <t>Impacto</t>
  </si>
  <si>
    <t>Probabilidad</t>
  </si>
  <si>
    <t>Evaluación Riesgo</t>
  </si>
  <si>
    <t>Controles existentes</t>
  </si>
  <si>
    <t>Valoración riesgo</t>
  </si>
  <si>
    <t>Opciones de Manejo</t>
  </si>
  <si>
    <t>Acciones</t>
  </si>
  <si>
    <t>Responsables</t>
  </si>
  <si>
    <t>Cronograma</t>
  </si>
  <si>
    <t>Indicador de la Acción</t>
  </si>
  <si>
    <t>Meta</t>
  </si>
  <si>
    <t>Nivel de 
Cumplimiento</t>
  </si>
  <si>
    <t>Observaciones</t>
  </si>
  <si>
    <t>Por qué se puede presentar?</t>
  </si>
  <si>
    <t>Por qué ?</t>
  </si>
  <si>
    <t>Por qué?</t>
  </si>
  <si>
    <t>Fecha inicio</t>
  </si>
  <si>
    <t>Fecha fin</t>
  </si>
  <si>
    <t>Incumplimiento de la Programación de las actividades de admisiones a los programas de pregrado.</t>
  </si>
  <si>
    <t>Incumplir con el cronograma definido para las actividades de admisiones.</t>
  </si>
  <si>
    <t>División de servicios de información
ICFES
Entidad bancaria
Entorno
Dirección de admisiones y registro académico     
Sedes Regionales</t>
  </si>
  <si>
    <t xml:space="preserve">
El sistema y la red no funcionen para la inscripción y para generar los resultados de admisiones
</t>
  </si>
  <si>
    <t>Por causas atribuibles al Proceso de Sistemas Informáticos y Telecomunicaciones.</t>
  </si>
  <si>
    <t>Desconfianza  en  los resultados de las actividades de admisiones
Deterioro de la imagen Institucional
Insatisfacción de los aspirantes
Pérdida económica  por disminución de inscritos
Disminución de calidad académica                  Sanciones para la Institución</t>
  </si>
  <si>
    <t>GRAVE (20)</t>
  </si>
  <si>
    <t>BAJA (1)</t>
  </si>
  <si>
    <t>MODERADO (20)</t>
  </si>
  <si>
    <t xml:space="preserve">ACEPTABLE (5)
Impacto= Leve  (5)    Probabilidad= baja (1) </t>
  </si>
  <si>
    <t>ASUMIR</t>
  </si>
  <si>
    <t xml:space="preserve"> Correo electrónico  y línea de atención establecido para   realizar inscripciones que no se han podido realizar directamente por lentitud u otra razón que se presente en la web. </t>
  </si>
  <si>
    <t>Cambios inesperados en la estructura del Examen de Estado
El ICFES no publique los resultados en la fecha programada.</t>
  </si>
  <si>
    <t xml:space="preserve">
</t>
  </si>
  <si>
    <t>Cambio inesperado en los criterios de la normatividad de selección.</t>
  </si>
  <si>
    <t>Desconocimiento de la vigencia del registro calificado de los programas académicos a ofrecer</t>
  </si>
  <si>
    <t>Falta del reporte oportuno de las escuelas</t>
  </si>
  <si>
    <t xml:space="preserve">Verificar ante la Vicerrectoría Académica  la vigencia de los Programas Académicos </t>
  </si>
  <si>
    <t>Coordinadora de Admisiones</t>
  </si>
  <si>
    <t>Un mes antes del inicio de cada  convocatoria</t>
  </si>
  <si>
    <t>8 días después de solicitar la verificación.</t>
  </si>
  <si>
    <t># de programas verificados/ # de programas Ofrecidos * 100</t>
  </si>
  <si>
    <t>No reporte a tiempo y errores en  los pagos</t>
  </si>
  <si>
    <t xml:space="preserve">Por causas atribuibles al Proceso Financiero </t>
  </si>
  <si>
    <t>Cierre de la universidad o problemas de orden publico</t>
  </si>
  <si>
    <t>No existen controles. Aplica a todas las Sedes.</t>
  </si>
  <si>
    <t xml:space="preserve">Incumplimiento en el reporte de inscritos y errores en la información suministrada para hacer el proceso de Selección en ciclo básico de las Ingenierías y los Programas terminales. </t>
  </si>
  <si>
    <t xml:space="preserve">Fallas en el sistema de información </t>
  </si>
  <si>
    <t xml:space="preserve">Desarrollo de software que permite realizar la inscripcion en linea para cualquier programa de las sedes regionales, permitiendo realizar el registro dentro de las fechas estipuladas en el calendario academico. </t>
  </si>
  <si>
    <t xml:space="preserve">Incumplimiento en el cronograma por no envío de los inscritos en los programas terminales a la Coordinación de Admisiones.                                     </t>
  </si>
  <si>
    <t xml:space="preserve">Incumplimiento en el cierre del periodo del nivel introductorio de los programas del ciclo básico en las Ingenierías.             </t>
  </si>
  <si>
    <t>Reporte de pagos</t>
  </si>
  <si>
    <t>Inseguridad en la  información asociada con Admisiones y Registro Académico.</t>
  </si>
  <si>
    <t>Pérdida y/o errores de la información asociada con Admisiones y Registro Académico.</t>
  </si>
  <si>
    <t xml:space="preserve">Sistemas de información
Personal de la Dirección de Admisiones y Registro Académico
Unidades académicas
</t>
  </si>
  <si>
    <t>Pérdida de registros físicos o informáticos</t>
  </si>
  <si>
    <t xml:space="preserve">Falta de acciones de control documental 
Por causas atribuibles al Proceso Sistemas Informáticos y Telecomunicaciones. </t>
  </si>
  <si>
    <t xml:space="preserve">Por causas atribuibles al Proceso de Gestión Documental.
</t>
  </si>
  <si>
    <t xml:space="preserve">
Desconfianza  en  los resultados generados por el proceso
Deterioro de la imagen Institucional
Insatisfacción de los beneficiarios
Caos administrativo, reprocesos             </t>
  </si>
  <si>
    <t xml:space="preserve"> Sistema eficiente para la  organización del archivo de hojas de vida</t>
  </si>
  <si>
    <t>TOLERABLE (10)  Impacto=Moderado(10)   Probabilidad = baja (1)</t>
  </si>
  <si>
    <t>REDUCIR</t>
  </si>
  <si>
    <t>Mantener actualizada las hojas de vida, anexando documentos como polígrafos y revisión de matricula, que se presentan cada semestre.</t>
  </si>
  <si>
    <t xml:space="preserve">Auxiliar de Archivo
</t>
  </si>
  <si>
    <t>enero 2019</t>
  </si>
  <si>
    <t>diciembre 2019</t>
  </si>
  <si>
    <t>Archivo Actualizado</t>
  </si>
  <si>
    <t>Errores humanos</t>
  </si>
  <si>
    <t>Falta de capacitaciones efectivas
No se efectúa la verificación adecuada por falta de tiempo o negligencia</t>
  </si>
  <si>
    <t xml:space="preserve">No hay seguimiento adecuado
</t>
  </si>
  <si>
    <t>PROCESO: BIBLIOTECA</t>
  </si>
  <si>
    <t>MODERADO (10)</t>
  </si>
  <si>
    <t>MEDIA (2)</t>
  </si>
  <si>
    <t>Pérdida del material bibliográfico</t>
  </si>
  <si>
    <t>Daño, hurto y deterioro del material bibliográfico</t>
  </si>
  <si>
    <t xml:space="preserve">  Factores externos (agentes biológicos y fisicos) e internos (calidad del papel y la tinta)</t>
  </si>
  <si>
    <t>Presencia de insectos, roedores, polillas, humedad (hongos y bacterias), uso inadecuado, luz accesiva, fuego y agua</t>
  </si>
  <si>
    <t>Variación de Temperatura y Humedad, Material Bibliográfico expuesto a factores externos e internos</t>
  </si>
  <si>
    <t>Variación del medio ambiente</t>
  </si>
  <si>
    <t>Pérdidas patrimoniales</t>
  </si>
  <si>
    <t>IMPORTANTE (40)</t>
  </si>
  <si>
    <t xml:space="preserve">•Reglamento de Biblioteca UIS. Acuerdo No. 029 de 2008 de Consejo Superior, por el cual se aprueba el reglamento de Biblioteca. 
• Procedimiento para el Proceso Físico de Material PBI.09
• Procedimiento para Dar de Baja Material Bibliográfico PBI.10
• Procedimiento para la selección y preparación de material bibliográfico para mantenimiento PBI.13
• Manual para el registro de Pérdidas MBI.01
• Manual LIBRUIS para Atención a Usuarios MBI.02
• Instructivo de Apertura y Cierre de la Biblioteca Central de la Universidad Industrial de Santander. IBI.01
• Guía para la Atención a Usuarios GBI.01
• Guía para el Mantenimiento de Colecciones GBI.02
• Formato Mantenimiento de Colecciones FBI.10
• Control para Encuadernación de Material Bibliográfico FBI.12
• Certificación Entrega de Material Durante Caídas del Sistema FBI.14
• Certificación de Préstamo Manual Colección de Reserva Durante Caídas del Sistema FBI.16
• Hoja de vida de indicadores. FSE 14 Porcentaje de pérdida de material bibliográfico
• Sistema de Información bibliográfico LIBRUIS
• Pagina Web de Biblioteca
• Lista de chequeo para inspección de extintores FTH.136
• Solicitud de servicio de mantenimiento, adecuación y/o remodelación FRF. 26
• Mantenimiento físico de bienes muebles e inmuebles y fabricación de bienes muebles. PRF.01
• Plan anual de mantenimiento preventivo FRT.24
</t>
  </si>
  <si>
    <t>TOLERABLE  (10)
Probabilidad:    BAJA (1)
Impacto:  MODERADO  (10)</t>
  </si>
  <si>
    <t>ASUMIR (De acuerdo con el análisis de causas los controles establecidos son suficientes para mitigar el riesgo y no se requieren acciones adicionales)</t>
  </si>
  <si>
    <t>Efectuar actividad de limpieza general de libros y estanteria del área de colecciones y bodega de libros, con el objeto de mitigar riesgo de deterioro del material bibliográfico producto de factores físicos como el polvo y refugio de insectos.</t>
  </si>
  <si>
    <t xml:space="preserve">Coordinador de Planta Física,        Auxiliares de Servicios Generales Dirección de Biblioteca
Profesional Coordinación Biblioteca Sedes                     
Auxiliar Biblioteca sede Malaga
</t>
  </si>
  <si>
    <t>Número de actividades</t>
  </si>
  <si>
    <t>Inadecuadas prácticas de manipulación</t>
  </si>
  <si>
    <t>Poca importancia en el uso    del material bibliográfico</t>
  </si>
  <si>
    <t xml:space="preserve">* Utilizar elementos protectores para el material bibliográfico (forros, papel contac, empastes, encuadernación, otros).
* Realizar mantenimiento permanente  al material bibliográfico
</t>
  </si>
  <si>
    <t xml:space="preserve">Dirección de Biblioteca
Profesional Coordinación Biblioteca Sedes
Auxiliar Biblioteca sede Malaga
</t>
  </si>
  <si>
    <t>Mantenimiento preventivo de MB
Cantidad de libros tratados</t>
  </si>
  <si>
    <t>hurto</t>
  </si>
  <si>
    <t>Fenómeno social y cultural</t>
  </si>
  <si>
    <t xml:space="preserve"> Afectación en el desarrollo de las actividades misionales</t>
  </si>
  <si>
    <t xml:space="preserve">* Jornadas de formación en el uso adecuado y responsable del material de la institución
</t>
  </si>
  <si>
    <t xml:space="preserve">Dirección de Biblioteca
Profesional Coordinación Biblioteca 
Auxiliar Biblioteca sede Malaga
</t>
  </si>
  <si>
    <t># de Inducciones a la comunidad universitaria</t>
  </si>
  <si>
    <t xml:space="preserve">10
Se realizan 2 por cada sede y frecuencia semestral
</t>
  </si>
  <si>
    <t>Incendio</t>
  </si>
  <si>
    <t>Falla en infraestructura y vandalismo</t>
  </si>
  <si>
    <t>Desperfecto y manipulación inadecuada de las instalaciones eléctricas.
Adecuaciones y mejoramiento de la planta física.</t>
  </si>
  <si>
    <t>* Verificación del estado de los dispositivos contra incendios</t>
  </si>
  <si>
    <t xml:space="preserve">Dirección de Biblioteca
Profesional Coordinación Biblioteca 
Auxiliar Biblioteca sede Malaga
Coordinación SYSO 
</t>
  </si>
  <si>
    <t>Verificación de extintores</t>
  </si>
  <si>
    <t>Desastres naturales</t>
  </si>
  <si>
    <t>* Simulacros  y capacitación de brigadistas</t>
  </si>
  <si>
    <t>Brigadistas</t>
  </si>
  <si>
    <t>Numero de entrenamientos anuales</t>
  </si>
  <si>
    <t>ACEPTABLE (5)
IMPACTO: LEVE (5)
PROBABILIDAD: BAJA (1)</t>
  </si>
  <si>
    <t>20 de mayo de 2019</t>
  </si>
  <si>
    <t>30 de junio de 2020</t>
  </si>
  <si>
    <t>Incumplimiento de los atributos de calidad definidos para los programas y servicios de Bienestar Universitario</t>
  </si>
  <si>
    <t>Ofrecer servicios o productos que presenten fallas en atributos como: inocuidad, calidad, 
 oportunidad, pertinencia, integralidad, eficacia, confiabilidad; y confidencialidad de la información (según el caso).</t>
  </si>
  <si>
    <t>Personal profesional, administrativo y operativo de la División de Bienestar Universitario
Dirección de la Universidad
División de Servicios de Información
Estudiantes</t>
  </si>
  <si>
    <t>Personal que no reúna las competencias requeridas para el cargo (habilidades personales y técnicas, conocimiento y experiencia)</t>
  </si>
  <si>
    <t>Por causas atribuibles al proceso de Talento Humano.
Modalidad de contratación y dificultades en el desempeño del personal de planta.</t>
  </si>
  <si>
    <t>Insatisfacción y afectación de la salud y el bienestar de los usuarios
Disminución de la asignación de recursos financieros para Bienestar Universitario por parte de la UIS
Deterioro de la imágen de Bienestar Universitario y de la Institución.
Pérdida de credibilidad 
Sanciones, problemas jurídicos</t>
  </si>
  <si>
    <t xml:space="preserve">No se asignan actividades misionales a auxiliares estudiantiles. 
Capacitación permanente al personal de la División.  </t>
  </si>
  <si>
    <t>TOLERABLE (10)
IMPACTO: MODERADO  (10)
PROBABILIDAD: BAJA (1)</t>
  </si>
  <si>
    <t>EVITAR / REDUCIR</t>
  </si>
  <si>
    <t>Cierre de la Universidad o problemas de orden público.</t>
  </si>
  <si>
    <t xml:space="preserve">Atención de las urgencias de los estudiantes en el Hospital Universitario de Santander </t>
  </si>
  <si>
    <t>Desconocimiento de los parámetros y criterios para la prestación adecuada de servicios y programas de Bienestar Universitario.</t>
  </si>
  <si>
    <t>Por omisión u olvido</t>
  </si>
  <si>
    <t xml:space="preserve">Publicación de información alusiva a la prestación adecuada de programas y servicios </t>
  </si>
  <si>
    <t xml:space="preserve"> Por falta de planes y programas que permitan efectuar un adecuado control y seguimiento </t>
  </si>
  <si>
    <t>Cumplimiento de las actividades descritas en los programas de BPM, documentados en la SCC</t>
  </si>
  <si>
    <t xml:space="preserve">Jefe SCC  y profesionales de apoyo SCC </t>
  </si>
  <si>
    <t># de actividades realizadas / # total de actividades descritas</t>
  </si>
  <si>
    <t>Por falta de una adecuada inducción al personal que se contrata en aspectos relativos a las condiciones de calidad de los servicios que se deben ofrecer a los estudiantes.</t>
  </si>
  <si>
    <t xml:space="preserve">Socialización permanentemente  de las guías, programas, protocolos, formatos,  procedimientos, normatividad e instructivos de los diferentes programas y servicios. </t>
  </si>
  <si>
    <t>Carencia de recursos humanos, tecnológicos, financieros.</t>
  </si>
  <si>
    <t>Por insuficiente asignación presupuestal para el funcionamiento de la División de Bienestar Universitario.
Por falta de gestión desde la Jefatura de la División y de las Secciones para allegar los recursos adicionales necesarios.</t>
  </si>
  <si>
    <t>Insatisfacción y afectación de la salud y el bienestar de los usuarios
Disminución de la asignación de recursos financieros para Bienestar Universitario por parte de la UIS
Deterioro de la imagen de Bienestar Universitario y de la Institución.
Pérdida de credibilidad 
Sanciones, problemas jurídicos</t>
  </si>
  <si>
    <t>Actualización constante los contratos interadministrativos con las Instituciones Prestadoras de Servicios de salud para los estudiantes (HUS - HPSC)
Renovación oportuna de la póliza de accidentes estudiantiles</t>
  </si>
  <si>
    <t>Apoyo a las diferentes Unidades Académicas de la Universidad, generando espacios para la rotación de estudiantes en práctica de Medicina, Enfermería, Ingeniería,  Fisioterapia, Nutrición, Trabajo Social, etc.</t>
  </si>
  <si>
    <t xml:space="preserve">Acompañar y dar apoyo a los estudiantes que realizan  proyectos de grado. </t>
  </si>
  <si>
    <t>Jefe DBU, Jefes de Secciones y Profesionales de apoyo de BU</t>
  </si>
  <si>
    <t>Proyectos de grado con acompañamiento por parte de BU</t>
  </si>
  <si>
    <t>Proveedores de insumos no calificados.</t>
  </si>
  <si>
    <t xml:space="preserve">No acatar los lineamientos dados por la División de Contratación para la selección y evaluación de proveedores </t>
  </si>
  <si>
    <t>Puesta en funcionamiento del Estatuto de contratación de la UIS</t>
  </si>
  <si>
    <t>Realizar durante la ejecución de los contratos de suministro de alimentos de medio y mayor riesgo en salud pública, visita de inspección del cumplimiento de las Buenas Prácticas de Manufactura.</t>
  </si>
  <si>
    <t>Jefe SCC , profesional de apoyo administrativo  SCC</t>
  </si>
  <si>
    <t># de proveedores visitados / # total proveedores de alimentos de medio y mayor riesgo en salud pública de la SCC</t>
  </si>
  <si>
    <t>50%</t>
  </si>
  <si>
    <t xml:space="preserve">Fallas en los sistemas de información de Bienestar Universitario. </t>
  </si>
  <si>
    <t>Por causas atribuibles al proceso de Sistemas Informáticos y Telecomunicaciones.</t>
  </si>
  <si>
    <t>No se han actualizado y mejorado los sistemas informáticos de Bienestar Universitario</t>
  </si>
  <si>
    <t xml:space="preserve">
Solicitudes de actualización, mantenimiento y mejoras de los sistemas de información existentes en la DBU
</t>
  </si>
  <si>
    <t>Gestionar recursos para el diseño e implementación de sistemas de información requeridos para el buen funcionamiento de los programas y servicios de la División</t>
  </si>
  <si>
    <t>Jefe DBU y Jefes de Sección</t>
  </si>
  <si>
    <t xml:space="preserve">Solicitudes realizadas </t>
  </si>
  <si>
    <t xml:space="preserve">Las necesarias hasta obtener los recursos o una respuesta por escrito </t>
  </si>
  <si>
    <t>Pérdida de información histórica del SIMSIS (Sistema de Información para el Manejo de Servicios Integrales de Salud).</t>
  </si>
  <si>
    <t>Uso del software SIMSIS II para la conservación y custodia de la información de las Historias Clínicas de los estudiantes</t>
  </si>
  <si>
    <t xml:space="preserve">Jefe Sección Salud </t>
  </si>
  <si>
    <t>Seguimientos realizados por año</t>
  </si>
  <si>
    <t>Disminuir en número los programas y/o servicios ofrecidos y la cantidad de estudiantes beneficiados.</t>
  </si>
  <si>
    <t xml:space="preserve">Insatisfacción de los usuarios
Disminución de la asignación de recursos financieros para Bienestar Universitario por parte de la UIS.
Deterioro de la imagen de Bienestar Universitario y de la UIS
</t>
  </si>
  <si>
    <t>TOLERABLE (10)</t>
  </si>
  <si>
    <t>Incumplimiento de los requisitos obligatorios para la prestación de los programas y servicios</t>
  </si>
  <si>
    <t>Situación en la cual no se cumple con uno o más de los requisitos exigidos por las normas que aplican a la prestación de servicios de salud y alimentación</t>
  </si>
  <si>
    <t>Funcionarios de Bienestar Universitario y personal en práctica</t>
  </si>
  <si>
    <t>No se aplica en forma estricta la normatividad  vigente</t>
  </si>
  <si>
    <t>Por omisión, impericia o negligencia de los funcionarios y de las personas en práctica</t>
  </si>
  <si>
    <t>Por fallas en el proceso de selección de los funcionarios, fallas en el proceso de inducción, entrenamiento y en el proceso de verificación</t>
  </si>
  <si>
    <t>Insatisfacción de los usuarios.
Perdida de certificación y habilitación de los entes de control.
Daños a la salud e integridad de los usuarios. 
Pérdida de la credibilidad de los usuarios.
Afectación de la imagen de Bienestar Universitario y de la Universidad.</t>
  </si>
  <si>
    <t>ALTA (3)</t>
  </si>
  <si>
    <t>INACEPTABLE (60)</t>
  </si>
  <si>
    <t>Actulización periódica del Listado Maestro de Documentos Externos y divulgación de las normas.</t>
  </si>
  <si>
    <t>TOLERABLE (10)
IMPACTO: MODERADO (10)
PROBABILIDAD: BAJA (1)</t>
  </si>
  <si>
    <t xml:space="preserve">REDUCIR </t>
  </si>
  <si>
    <t>Cumplimiento de los procedimientos establecidos por la División de Recursos Humanos para la contratación del personal</t>
  </si>
  <si>
    <t>Capacitación continua para todos los funcionarios de la División</t>
  </si>
  <si>
    <t>Realizar inducción para nuevos funcionarios y practicantes sobre el Sistema de Gestión de calidad</t>
  </si>
  <si>
    <t>Profesional facilitador del SGC y/o integrantes del Grupo Primario.</t>
  </si>
  <si>
    <t># de personas capacitadas en la DBU / # total de personas repoprtadas por las Secciones de DBU</t>
  </si>
  <si>
    <t>Revisión constante del Sistema de PQRDSR de la Universidad</t>
  </si>
  <si>
    <t xml:space="preserve">Hurto de dinero o productos de la SCC 
</t>
  </si>
  <si>
    <t>Posibilidad de que alguien se apodere del dinero recibido por la venta de comestibles y medicinas de productos del inventario disponible en las cafeterías y la bodega adscritas a la SCC</t>
  </si>
  <si>
    <t xml:space="preserve">Funcionario
responsable del
manejo de dinero
Funcionario
responsable del
manejo de productos en la SCC
Comunidad Universitaria
Delincuencia común
(entorno)
</t>
  </si>
  <si>
    <t>Traslado de dinero al interior del campus principal de la Universidad</t>
  </si>
  <si>
    <t xml:space="preserve">
La SCC tiene bajo su administración cafeterías satélites ubicadas en diferentes puntos del campus 
</t>
  </si>
  <si>
    <t>Incumplimiento de los
procedimientos
Sanciones disciplinarias y
penales 
Pérdidas económicas
Deterioro de la imágen
Institucional</t>
  </si>
  <si>
    <t>Cumplimiento del protocolo de movimiento de dinero en el campus establecido por la SCC en asocio con la DPF</t>
  </si>
  <si>
    <t>REDUCIR / COMPARTIR</t>
  </si>
  <si>
    <t xml:space="preserve">Socializar con los nuevos empleados contratados  el protocolo de movimiento de dinero en el campus </t>
  </si>
  <si>
    <t>Profesional de apoyo SCC</t>
  </si>
  <si>
    <t># de personas capacitadas  / # total de empleados nuevos contratados para el  manejo de dinero en el Campus</t>
  </si>
  <si>
    <t>Condiciones del entorno (delincuencia común)</t>
  </si>
  <si>
    <t>Inseguridad interna y externa y en el trayecto desde las cajas de las cafeterías de la SCC hacia la caja fuerte y hacia el banco en donde se realizan las consignaciones</t>
  </si>
  <si>
    <t>Dar cumplimiento al procedimiento ingresos por caja de los puntos de venta de la cafetería de la División de Bienestar Universitario PBE.24</t>
  </si>
  <si>
    <t>Socializar con los nuevos empleados contratados para el  manejo de dinero en el Campus, el procedimiento  PBE.24</t>
  </si>
  <si>
    <t>Incumplimiento en la aplicación del manual de supervisión e interventoría de la UIS</t>
  </si>
  <si>
    <t>Incorrecta interpretación del manual de supervisión e interventoría u omisión de alguna directriz</t>
  </si>
  <si>
    <t xml:space="preserve">Jefe DBU, Jefe SCC, Jefe SSISDS y Profesionales de apoyo encargados de la supervisión de contratos </t>
  </si>
  <si>
    <t xml:space="preserve">Falta de rigurosidad en el proceso de supervisión de contratos </t>
  </si>
  <si>
    <t>La SCC no tiene capacidad de almacenaje, para poder efectuar procesos de compra semanales o mensuales, razón por la cual se realizan diariamente, aumentando muchísimo el volumen de facturas y el movimiento de los contratos</t>
  </si>
  <si>
    <t>Hallazgos en las
Auditorías Internas y
externas.
 Investigaciones
Disciplinarias
 Quejas y/o reclamos
 Dificultad en la planeación y programación de los servicios de alimentación</t>
  </si>
  <si>
    <t xml:space="preserve">Comunicación permanente por parte de los Supervisores de contratos, hacia los proveedores que incumplen las especificaciones técnicas contractuales. </t>
  </si>
  <si>
    <t xml:space="preserve">Diligenciar el formato de devoluciones y eventualidades, de esta manera se apoyará a los supervisores de contratos en la labor de supervisión </t>
  </si>
  <si>
    <t xml:space="preserve"> Almacenista y Auxiliar de Almacén de la SCC</t>
  </si>
  <si>
    <t>Depende del incumplimieto de los proveedores</t>
  </si>
  <si>
    <t>N/A</t>
  </si>
  <si>
    <t>Brindar servicios que carezcan de uno a mas de las siguientes características: pertinencia, oportunidad, eficacia, buen servicio</t>
  </si>
  <si>
    <t xml:space="preserve">Personal profesional administrativo y operativo de la División de Bienestar Universitario.                                             
Dirección de la Universidad. 
Estudiantes 
División de Servicios de Información.             </t>
  </si>
  <si>
    <t>Desconocimiento de los parámetros y criterios para la prestación adecuada de los servicios y programas de Bienestar Universitario</t>
  </si>
  <si>
    <t>Por falta de una adecuada inducción al personal que se contrata en aspectos relativos a condiciones de los servicios que se deben ofrecer a los estudiantes</t>
  </si>
  <si>
    <t>Deterioro de la imagen de Bienestar Universitario y de la Institución.
Perdida de credibilidad
Disminución  de la asignación de los recursos para Bienestar Universitario
Demora en los tiempos de respuesta a los beneficiarios</t>
  </si>
  <si>
    <t>Plan de Formación del Proceso Bienestar Estudiantil</t>
  </si>
  <si>
    <t xml:space="preserve">Capacitar al personal de Bienestar Universitario </t>
  </si>
  <si>
    <t xml:space="preserve">Líder del Proceso de Bienestar Estudiantil Sede Málaga   
</t>
  </si>
  <si>
    <t>1 de Julio de 2019</t>
  </si>
  <si>
    <t>20 Diciembre de 2020</t>
  </si>
  <si>
    <t xml:space="preserve">Capacitaciones brindadas </t>
  </si>
  <si>
    <t>Carencia de recursos humanos, tecnológicos y financieros.</t>
  </si>
  <si>
    <t>El número de profesionales no es suficiente para atender la población beneficiaria</t>
  </si>
  <si>
    <t>Aumento en la población beneficiaria</t>
  </si>
  <si>
    <t>Estadísticas de crecimiento de la población estudiantil en la Sede
Contrato con los profesionales necesarios para desempeñar las labores propias del Proceso de Bienestar Estudiantil</t>
  </si>
  <si>
    <t xml:space="preserve">Gestionar la contratación de los profesionales necesarios para el buen desempeño del proceso de Bienestar estudiantil.        
</t>
  </si>
  <si>
    <t xml:space="preserve">Líder del Proceso de Bienestar Estudiantil Sede Málaga   </t>
  </si>
  <si>
    <t>Plan de Contratación del personal de la Sede.</t>
  </si>
  <si>
    <t>Disminución  en número asistentes a los
Programas Educativo-Preventivos.</t>
  </si>
  <si>
    <t>Equipo de Trabajo Bienestar Estudiantil. 
Comunidad Estudiantil.</t>
  </si>
  <si>
    <t>Falta de planeación unificada y efectiva.</t>
  </si>
  <si>
    <t>Incumplimiento a reuniones de equipo de trabajo.</t>
  </si>
  <si>
    <t>Insatisfacción de los
usuarios.
Deterioro de la imágen
de Bienestar
Estudiantil y de la Universidad.</t>
  </si>
  <si>
    <t>Programación estratégica y registro de actividades masivas de Programas Educativo Preventivos.</t>
  </si>
  <si>
    <t>Ejecución de reuniones periódicas, con el fin de verificar el cumplimiento de la planeación y seguimiento a los resultados.</t>
  </si>
  <si>
    <t>Equipo de Bienestar Estudiantil Sede Málaga</t>
  </si>
  <si>
    <t>(# Reuniones 
ejecutadas / 
# Reuniones 
Programadas) *100</t>
  </si>
  <si>
    <t xml:space="preserve">Disminución en oferta de horarios para los programas ofrecidos en la sede.  </t>
  </si>
  <si>
    <t>Agendas diarias o semanales con la programación de actividades del proceso y de cada profesional de apoyo.</t>
  </si>
  <si>
    <t>Verificar el cumplimiento de las actividades programadas de PEP para el I y II semestre del año (según el registro FBE.81 Cronograma de Actividades Masivas PEP) del equipo de bienestar estudiantil que promuevan la mejora en la oferta del servicio.</t>
  </si>
  <si>
    <t xml:space="preserve">(Actividades 
ejecutadas mensualmente / 
Actividades 
Programadas mensualmente) *100
</t>
  </si>
  <si>
    <t>Inefectiva organización  y aprovechamiento del tiempo en el desempeño de las  actividades planeadas.</t>
  </si>
  <si>
    <t>Asiganar material pedagogico de los programas Educativo-preventivos que hay en la sede Uis Malaga, según el registro de cronograma de actividades masivas PEP.</t>
  </si>
  <si>
    <t>Equipo de Bienestar Estudiantil Sede Bucaramanga / Málaga</t>
  </si>
  <si>
    <t xml:space="preserve">(Nímero de folletos enviados desde la sede Bucaramanga, para los PEP) </t>
  </si>
  <si>
    <t>200 (Folletos de los diferentes programas ofrecidos por Bienestar Universitario)</t>
  </si>
  <si>
    <t xml:space="preserve">Mayo de 2019 </t>
  </si>
  <si>
    <t xml:space="preserve">Dirección de la Universidad
</t>
  </si>
  <si>
    <t>Carencia de recursos humanos y financieros</t>
  </si>
  <si>
    <t xml:space="preserve">Insatisfacción de los usuarios
Deterioro de la imagen de Bienestar Universitario y de la UIS
</t>
  </si>
  <si>
    <t>TOLERABLE (10)
Impacto: Moderado  (10)
Probabilidad: baja (1)</t>
  </si>
  <si>
    <t>EVITAR/REDUCIR</t>
  </si>
  <si>
    <t>Justificar la necesidad de profesionales del equipo de Bienestar Universitario ante la unidad correspondiente</t>
  </si>
  <si>
    <t xml:space="preserve">Coordinación de sede y Profesional Coordinación BU </t>
  </si>
  <si>
    <t>Correspondencia Radicada</t>
  </si>
  <si>
    <t xml:space="preserve">Disminuir en número los 
programas y/o servicios 
ofrecidos y la cantidad de 
estudiantes beneficiados.
</t>
  </si>
  <si>
    <t>Dirección de la U.A.A
Líder del proceso de  Bienestar Estudiantil.
Ministerio de Educación.
Ministerio de la Protección Social.
Normas oficiales, decretos y legislación.</t>
  </si>
  <si>
    <t>Aumento de la demanda de los servicios con la misma capacidad de atención</t>
  </si>
  <si>
    <t>Por aumento en la población estudiantil de la UIS</t>
  </si>
  <si>
    <t xml:space="preserve"> Solicitar apoyo por parte de Institución externa (UCC) para que estudiantes en práctica  realicen rotación en la Sede Barranca </t>
  </si>
  <si>
    <t xml:space="preserve">
Actualizar convenio con la Universidad Cooperativa de Colombia para la rotación de estudiantes de psicología en práctica.</t>
  </si>
  <si>
    <t>Coordinador de Sede
Director IPRED
Líder del proceso BE - Sede UIS Barrancabermeja</t>
  </si>
  <si>
    <t>1 d ejulio  de 2019</t>
  </si>
  <si>
    <t>No. de Estudiantes en práctica. 1 por semestre</t>
  </si>
  <si>
    <t>3</t>
  </si>
  <si>
    <t xml:space="preserve">
Disminución en la oferta de servicios 
</t>
  </si>
  <si>
    <t xml:space="preserve">
Daños en la infraestructura (por causas atribuibles al deterioro de los recursos físicos).
</t>
  </si>
  <si>
    <t xml:space="preserve">PROCESO: COMUNICACIÓN INSTITUCIONAL </t>
  </si>
  <si>
    <r>
      <t xml:space="preserve">OBJETIVO DEL PROCESO: </t>
    </r>
    <r>
      <rPr>
        <sz val="10"/>
        <rFont val="Humanst521 BT"/>
        <family val="2"/>
      </rPr>
      <t>Comunica a la comunidad universitaria y a la sociedad, el acontecer de la vida universitaria, teniendo en cuenta los tres ejes fundamentales de la estructura de la Dirección de Comunicaciones: la Comunicación, la Educación y la Investigación.</t>
    </r>
  </si>
  <si>
    <r>
      <t xml:space="preserve">Riesgo 
</t>
    </r>
    <r>
      <rPr>
        <b/>
        <i/>
        <sz val="10"/>
        <rFont val="Humanst521 BT"/>
        <family val="2"/>
      </rPr>
      <t>(</t>
    </r>
    <r>
      <rPr>
        <b/>
        <i/>
        <sz val="10"/>
        <color indexed="18"/>
        <rFont val="Humanst521 BT"/>
        <family val="2"/>
      </rPr>
      <t>Evento</t>
    </r>
    <r>
      <rPr>
        <b/>
        <sz val="10"/>
        <rFont val="Humanst521 BT"/>
        <family val="2"/>
      </rPr>
      <t xml:space="preserve"> que puede afectar el logro del</t>
    </r>
    <r>
      <rPr>
        <b/>
        <sz val="10"/>
        <color indexed="18"/>
        <rFont val="Humanst521 BT"/>
        <family val="2"/>
      </rPr>
      <t xml:space="preserve"> </t>
    </r>
    <r>
      <rPr>
        <b/>
        <i/>
        <sz val="10"/>
        <color indexed="18"/>
        <rFont val="Humanst521 BT"/>
        <family val="2"/>
      </rPr>
      <t>objetivo</t>
    </r>
    <r>
      <rPr>
        <b/>
        <i/>
        <sz val="10"/>
        <rFont val="Humanst521 BT"/>
        <family val="2"/>
      </rPr>
      <t>)</t>
    </r>
  </si>
  <si>
    <r>
      <t xml:space="preserve">Agente generador
</t>
    </r>
    <r>
      <rPr>
        <b/>
        <i/>
        <sz val="10"/>
        <rFont val="Humanst521 BT"/>
        <family val="2"/>
      </rPr>
      <t>(</t>
    </r>
    <r>
      <rPr>
        <b/>
        <i/>
        <sz val="10"/>
        <color indexed="62"/>
        <rFont val="Humanst521 BT"/>
        <family val="2"/>
      </rPr>
      <t>Sujeto</t>
    </r>
    <r>
      <rPr>
        <b/>
        <sz val="10"/>
        <color indexed="62"/>
        <rFont val="Humanst521 BT"/>
        <family val="2"/>
      </rPr>
      <t xml:space="preserve"> u </t>
    </r>
    <r>
      <rPr>
        <b/>
        <i/>
        <sz val="10"/>
        <color indexed="62"/>
        <rFont val="Humanst521 BT"/>
        <family val="2"/>
      </rPr>
      <t>objeto</t>
    </r>
    <r>
      <rPr>
        <b/>
        <sz val="10"/>
        <rFont val="Humanst521 BT"/>
        <family val="2"/>
      </rPr>
      <t xml:space="preserve"> con capacidad para generar el riesgo)</t>
    </r>
  </si>
  <si>
    <r>
      <t xml:space="preserve">Causas
</t>
    </r>
    <r>
      <rPr>
        <b/>
        <i/>
        <sz val="10"/>
        <rFont val="Humanst521 BT"/>
        <family val="2"/>
      </rPr>
      <t>(</t>
    </r>
    <r>
      <rPr>
        <b/>
        <i/>
        <sz val="10"/>
        <color indexed="18"/>
        <rFont val="Humanst521 BT"/>
        <family val="2"/>
      </rPr>
      <t>Factores</t>
    </r>
    <r>
      <rPr>
        <b/>
        <sz val="10"/>
        <rFont val="Humanst521 BT"/>
        <family val="2"/>
      </rPr>
      <t xml:space="preserve"> internos o externos)</t>
    </r>
  </si>
  <si>
    <r>
      <t>Efecto /
Consecuencias
 (Cómo se</t>
    </r>
    <r>
      <rPr>
        <b/>
        <sz val="10"/>
        <color indexed="18"/>
        <rFont val="Humanst521 BT"/>
        <family val="2"/>
      </rPr>
      <t xml:space="preserve"> </t>
    </r>
    <r>
      <rPr>
        <b/>
        <i/>
        <sz val="10"/>
        <color indexed="18"/>
        <rFont val="Humanst521 BT"/>
        <family val="2"/>
      </rPr>
      <t>refleja</t>
    </r>
    <r>
      <rPr>
        <b/>
        <sz val="10"/>
        <color indexed="18"/>
        <rFont val="Humanst521 BT"/>
        <family val="2"/>
      </rPr>
      <t xml:space="preserve"> </t>
    </r>
    <r>
      <rPr>
        <b/>
        <sz val="10"/>
        <rFont val="Humanst521 BT"/>
        <family val="2"/>
      </rPr>
      <t>en la entidad?)</t>
    </r>
  </si>
  <si>
    <r>
      <t xml:space="preserve">Riesgo
</t>
    </r>
    <r>
      <rPr>
        <b/>
        <i/>
        <sz val="10"/>
        <color indexed="18"/>
        <rFont val="Humanst521 BT"/>
        <family val="2"/>
      </rPr>
      <t>Qué puede ocurrir?</t>
    </r>
  </si>
  <si>
    <r>
      <t xml:space="preserve">Descripción
</t>
    </r>
    <r>
      <rPr>
        <b/>
        <i/>
        <sz val="10"/>
        <color indexed="18"/>
        <rFont val="Humanst521 BT"/>
        <family val="2"/>
      </rPr>
      <t>En qué consiste o cuáles son sus características?</t>
    </r>
  </si>
  <si>
    <t>No comunicar de manera oportuna y adecuada el acontecer Institucional.</t>
  </si>
  <si>
    <t xml:space="preserve">No comunicar el acontecer Institucional de manera:
Oportuna, es decir que el contenido no sea  pertinente o no se dé a conocer en el tiempo apropiado.
La distorsión de la imformación o intención de las fuentes.
La consulta de informaciones con fuentes no indicadas (sin autoridad).
</t>
  </si>
  <si>
    <t xml:space="preserve">
UAA
Entorno
Responsables del proceso de comunicación institucional  
Red eléctrica,
Enlace en estudio, 
División de Mantenimiento Tecnológico, 
Proveedores de servicio de Mantenimiento
                                                                                                                                                                                                                                                                                                                                                                                                                                                                                                                                                                       Equipos tecnológicos para la elaboración de los productos comunicativos</t>
  </si>
  <si>
    <t xml:space="preserve">Descargas eléctricas </t>
  </si>
  <si>
    <t>Daños en los equipos de emisión  y grabación</t>
  </si>
  <si>
    <t>Fenómenos naturales</t>
  </si>
  <si>
    <t>Pérdida de la audiencia y credibilidad por parte de la comunidad, pérdida económica por mantenimiento o reposición de equipos, pérdida de vigencia de los programas periodísticos (oportunidad).</t>
  </si>
  <si>
    <t>ALTA(3)</t>
  </si>
  <si>
    <t>INACEPTABLE (60)-Evitar, Reducir</t>
  </si>
  <si>
    <t>Protección tecnológica contra rayos mediante el uso de pararrayos ubicados alrededor de las antenas</t>
  </si>
  <si>
    <t>TOLERABLE (10)
Impacto: Moderado (10)
Probabilidad: Baja (1)</t>
  </si>
  <si>
    <t xml:space="preserve">Gestionar el mantenimiento a los equipos existentes para el control de las descargas eléctricas, mantenimiento preventivo identificado para Radio, TV  y prensa </t>
  </si>
  <si>
    <t xml:space="preserve">Líder del Proceso, Coordinador Grupo Radio, Diseñador creativo, funcionarios de TV y prensa </t>
  </si>
  <si>
    <t xml:space="preserve">enero de 2019 </t>
  </si>
  <si>
    <t xml:space="preserve">N°  de mantenimientos programados/ N° total de mantenimientos realizados </t>
  </si>
  <si>
    <t>Protección contra descargas eléctricas mediante el uso de una malla puesta a tierra</t>
  </si>
  <si>
    <t>Deterioro de los equipos existentes para la protección contra rayos.</t>
  </si>
  <si>
    <t>Vida útil del equipo</t>
  </si>
  <si>
    <t>UPS en los estudios de las emisoras, en la Dirección y en la oficina del diseñador.</t>
  </si>
  <si>
    <t xml:space="preserve">Gestionar el manteniendo preventivo de las cámaras fotográficas y de video </t>
  </si>
  <si>
    <t xml:space="preserve">Líder del Proceso, Coordinador de Televisión </t>
  </si>
  <si>
    <t>enero de 2020</t>
  </si>
  <si>
    <t>Daño de equipos de computo y los requeridos para llevar a cabo la labor comunicativa</t>
  </si>
  <si>
    <t>Falta de mantenimiento preventivo en computadores, Mac y Camaras de video</t>
  </si>
  <si>
    <t xml:space="preserve">Servicio de mantenimiento  de equipos (Plan Anual de mantenimiento preventivo para Radio y TV) </t>
  </si>
  <si>
    <t>Falta renovar equipos.
Imprevistos (falta de presupuesto, trámites administrativos dispendiosos, inexistencia de repuestos)</t>
  </si>
  <si>
    <t>Renovación de equipos de producción audiovisual con avanzado tiempo de uso</t>
  </si>
  <si>
    <t xml:space="preserve">Adquirir equipos especializados para el estudio de TV, Emisoras UIS y prensa  
(Un Trípode Manfrotto KIT MK055XPRO3-3W, una Cámara Nikon D850 kit filmmaker’s )
</t>
  </si>
  <si>
    <t>Líder del Proceso y coordinador de T.V</t>
  </si>
  <si>
    <t xml:space="preserve">Los equipos que se adquirirán aportaran en la labor comunicativa en prensa, televisión y Radio </t>
  </si>
  <si>
    <t>Un Trípode Manfrotto KIT MK055XPRO3-3W, una Cámara Nikon D850 kit filmmaker’s , una Luz led Yungnuo YN 900 + tripode Baterias NPf970</t>
  </si>
  <si>
    <t>Renovación de equipos de computo</t>
  </si>
  <si>
    <t xml:space="preserve">Gestionar la adquisición del   equipos de computo y equipos especializados </t>
  </si>
  <si>
    <t>Líder del Proceso</t>
  </si>
  <si>
    <t xml:space="preserve">Adquirir, 1 estaciones de edicion audiovisual </t>
  </si>
  <si>
    <t>Renovación de equipos requeridos para la labor comunicativa de las emisoras UIS.</t>
  </si>
  <si>
    <t>Gestionar el 30%, la adquisición de equipos para la renovación tecnológica y repuestos prioritarios para el buen funcionamiento de las emisoras.</t>
  </si>
  <si>
    <t>Líder del Proceso y Coordinador Grupo Radio</t>
  </si>
  <si>
    <t xml:space="preserve">Equipos y repuestos  requeridos/Equipos y equipos adquiridos </t>
  </si>
  <si>
    <t>Equipos de cómputo obsoletos  y  equipos audiovisuales insuficientes.</t>
  </si>
  <si>
    <t>Falta renovar y fortalecer la disponibilidad de equipos.</t>
  </si>
  <si>
    <t>Pérdida de la audiencia y credivilidad por parte de la comunidad, pérdida económica por mantenimiento o reposición de equipos, pérdida de vigencia de los programas periodísticos (oportunidad).</t>
  </si>
  <si>
    <t>Respaldo  con herramientas tecnológicas pertenecientes al proceso  SI de la Sede Barrancabermeja.</t>
  </si>
  <si>
    <t>Adquirir herramientas de soporte       (batería para la cámara digital)</t>
  </si>
  <si>
    <t xml:space="preserve">Líder del Proceso de Comunicación Institucional de la Sede Barrancabermeja  y Coordinador de la Sede UIS Barrancabermeja. </t>
  </si>
  <si>
    <t xml:space="preserve"> Adquisición de herramientas de soporte  (batería para la cámara digital)</t>
  </si>
  <si>
    <t>Demora o no entrega en la 
elaboración de la información.</t>
  </si>
  <si>
    <t>Por problemas técnicos y 
escases de recursos para producción de material audiovisual.</t>
  </si>
  <si>
    <t>Demora en la aprobación de los productos comunicativos
* Inscripciones
* Eventos culturales, deportivos, academicos e institucionales que incluyan a las Sedes Regionales
(Sede Socorro)</t>
  </si>
  <si>
    <t>Elaboración de productos comunicativos diferentes a los que se elaboran en Sede Principal
(Sede Socorro)</t>
  </si>
  <si>
    <t>Solicitud de aprobación a la división responsable de la información a divulgar en el producto comunicativo
(Sede Socorro)</t>
  </si>
  <si>
    <t>Gestionar el envio y la estandarización del material elaborado en Sede principal  (IPRED, TELEUIS Y ADMISIONES) para realizar las actualizaciones de información de contacto de la Sede Socorro</t>
  </si>
  <si>
    <t>Lider del Proceso de Comunicación en la Sede Socorro, Coordinador Sede Socorro</t>
  </si>
  <si>
    <t>Material enviado/Total de solicitudes realizadas</t>
  </si>
  <si>
    <t>Revisión pertinente  del material comunicativo elaborado.</t>
  </si>
  <si>
    <t>Desarollar plan de Capacitación para atender requerimientos especiales de cada Grupo de Comunicaciones y de los comunicadores de las otras UAA y de las sedes regionales.</t>
  </si>
  <si>
    <t>Líder del Proceso, 
División de Recursos Humanos y SYSO</t>
  </si>
  <si>
    <t>No. Capacitaciones realizadas/Total Capacitaciones programadas</t>
  </si>
  <si>
    <t>Falta de pertinencia en el material comunicativo</t>
  </si>
  <si>
    <t xml:space="preserve">
Interpretación inadecuada del insumo (información).</t>
  </si>
  <si>
    <t>Selección adecuada del talento humano basada en perfiles definidos.</t>
  </si>
  <si>
    <t>Inadecuada formación y criterio para el tratamiento de temas relacionados con educación, investigación y cultura.</t>
  </si>
  <si>
    <t>Capacitación interna dirigida a: los grupos de radio, televisión, prensa, a los comunicadores de las UAA y a los comunicacdores de las sedes regionales.</t>
  </si>
  <si>
    <t>Fallas en el proceso de producción comunicativa</t>
  </si>
  <si>
    <t>Falla en la emisión de los productos comunicativos.</t>
  </si>
  <si>
    <t xml:space="preserve">Prioridades informativas de interés público, ya que se eligen publicar aquellas noticias que generen impacto y con mejor calidad informativa.
</t>
  </si>
  <si>
    <t>Desarrollo de estrategias para la difusión de la información y que permitan captar la atención del público objetivo.</t>
  </si>
  <si>
    <t>Desarrollar y/o mejorar productos comunicativos que permitan difundir de forma efectiva la información al público interno y externo.</t>
  </si>
  <si>
    <t>Líder del Proceso y Coordinadores de Grupo</t>
  </si>
  <si>
    <t>Productos comunicativos propuestos y mejorados/Productos comunicativos emitidos</t>
  </si>
  <si>
    <t>Aumentar los productos comunicativos que permitan difundir de forma efectiva la información al público interno y externo.</t>
  </si>
  <si>
    <t>Líder de Proceso de Comunicación Institucional  Sede Barbosa</t>
  </si>
  <si>
    <t>Permanente</t>
  </si>
  <si>
    <t>Numero de emisiones de productos comunicativos divulgados por el proceso (participación en eventos externos (ferias comerciales), divulgación visual (afiches y volantes), televisión comunitaria, radio, flash informativos, catedra libre y redes sociales)</t>
  </si>
  <si>
    <t>Prioridades informativas de interés público, ya que se eligen publicar aquellas noticias que generen impacto y con mejor calidad informativa</t>
  </si>
  <si>
    <t>Desarrollar estrategias para la difusión de la información y que permitan captar la atención del público objetivo. (SEDE MÁLAGA)</t>
  </si>
  <si>
    <t>Aumentar los productos comunicativos que permitan difundir de forma efectiva la información al público interno y externo</t>
  </si>
  <si>
    <t>Líder de Proceso de Comunicación Institucional  Sede Málaga</t>
  </si>
  <si>
    <t>Numero de emisiones de productos comunicativos divulgados por el proceso (Boletines informativos, flash informativos,  Catedra libre y redes sociales)</t>
  </si>
  <si>
    <t xml:space="preserve">Capacidad  limitada de Producción  Audiovisual.                        </t>
  </si>
  <si>
    <t>Capacidad técnica y humana limitada para atender la demanda de los servicios y productos audiovisuales</t>
  </si>
  <si>
    <t>Cubrimiento de eventos simultáneamente.</t>
  </si>
  <si>
    <t>Apoyo operativo por parte de personal ajeno al proceso ( estudiantes, líder del proceso de SI)
(SEDE BARRANCABERMEJA)</t>
  </si>
  <si>
    <t xml:space="preserve">Contratar un auxiliar administrativo para el proceso de comunicaciones. </t>
  </si>
  <si>
    <t>Coordinador de la Sede UIS Barrancabermeja y  Líder del Proceso de Comunicación Institucional de la Sede  Barrancabermeja</t>
  </si>
  <si>
    <t>Resolución de aprobación de Auxiliaturas Estudiantiles</t>
  </si>
  <si>
    <t xml:space="preserve">Capacidad  limitada de Producción  Audiovisual.                        Proceso: Comunicación Institucional. </t>
  </si>
  <si>
    <t>Capacidad  limitada de Producción  Audiovisual.                        Proceso: Comunicación Institucional. 
(SEDE SOCORRO)</t>
  </si>
  <si>
    <t xml:space="preserve">Gestionar la vinculación de un auxiliar </t>
  </si>
  <si>
    <t>Auxiliar vinculado</t>
  </si>
  <si>
    <t>Capacidad de almacenamiento insuficiente para el material producido</t>
  </si>
  <si>
    <t>Los equipos o dispositivos disponibles se encuentran saturados</t>
  </si>
  <si>
    <t xml:space="preserve">
Cronograma de actividades de Comunicaciones.
Formato de solicitud de servicio FCI 31.
(Sede Barbosa)
</t>
  </si>
  <si>
    <t xml:space="preserve">Enviar agenda de actividades que requieran apoyo del proceso de comunicación institucional. 
Nota: La solicitud se deberán tramitar en su momento a través del formato de solicitud de servicio FCI 31. </t>
  </si>
  <si>
    <t>Lideres de proceso de la sede Barbosa</t>
  </si>
  <si>
    <t>Numero de solicitudes de servicio tramitadas por los lideres de proceso</t>
  </si>
  <si>
    <t>Demora en el 
proceso de 
producción 
comunicativa.</t>
  </si>
  <si>
    <t xml:space="preserve">Los  líderes de Proceso no entregan la información oportunamente.                  </t>
  </si>
  <si>
    <t>Falta de planeación.</t>
  </si>
  <si>
    <t>Formato de solicitud de servicio FCI 31.
Cronograma de actividades de Comunicaciones.
Uso de herramientas web para la compilación de la información.            
(SEDE BARRANCABERMEJA)</t>
  </si>
  <si>
    <t>Utilizar grupo de WhatsApp para compartir imformación en tiempo real, de los eventos que se realizan.</t>
  </si>
  <si>
    <t xml:space="preserve"> Líder del Proceso de Comunicación Institucional de la Sede UIS Barrancabermeja. </t>
  </si>
  <si>
    <t>Grupo de WhatsApp institucional.</t>
  </si>
  <si>
    <t>Media (2)</t>
  </si>
  <si>
    <t>Moderado (20)</t>
  </si>
  <si>
    <t>REDUCIR EL RIESGO</t>
  </si>
  <si>
    <t>PROCESO: CONSULTORIO JURIDICO/CENTRO DE CONCILIACIÓN</t>
  </si>
  <si>
    <r>
      <t>OBJETIVO DEL PROCESO:</t>
    </r>
    <r>
      <rPr>
        <sz val="10"/>
        <rFont val="Humanst521 BT"/>
        <family val="2"/>
      </rPr>
      <t xml:space="preserve"> Servir de instrumento de docencia y práctica a los estudiantes de la carrera de derecho garantizando su formación como verdaderos profesionales, así como, la prestación del servicio social de asesoría jurídica y la promoción de mecanismos alternativos de resolución de conflictos a personas de escasos recursos de la región, en las áreas del derecho Laboral y Público, Penal y Privado.</t>
    </r>
  </si>
  <si>
    <t xml:space="preserve">Posible disminución en los beneficiarios atendidos en Consultorio Jurídico y Centro de Conciliación </t>
  </si>
  <si>
    <t>La disminución de beneficiarios no permite el desarrollo de la práctica de los Estudiantes de Consultorio Jurídico</t>
  </si>
  <si>
    <t>Beneficiarios de Consultorio Jurídico</t>
  </si>
  <si>
    <t>Por desconocimiento de la Existencia del Consultorio Jurídico y de los servicios que presta</t>
  </si>
  <si>
    <t>Algunos beneficiarios desconocen la gratutuidad del servicio</t>
  </si>
  <si>
    <t>La no realización de la práctica de los estudiantes que matricularon Consultorio Jurídico</t>
  </si>
  <si>
    <t>GRAVE(20)</t>
  </si>
  <si>
    <t xml:space="preserve">BAJA ((1) </t>
  </si>
  <si>
    <t xml:space="preserve">Planificación de Estrategias de divulgación por parte de la Dirección de Consultorio Jurídico. </t>
  </si>
  <si>
    <t xml:space="preserve">TOLERABLE (10)                                                                                                                                                                                                                                                                                  Probabilidad BAJA (1)                                                                                                                                                                                                                                                                                     Impacto MODERADO (10) </t>
  </si>
  <si>
    <t xml:space="preserve">Diseñar un plan de divulgación que permita garantizar y mantener el conocimiento del Consultorio Jurídico en las personas de escasos Recursos Económicos  </t>
  </si>
  <si>
    <t>Dirección consultorio Jurídico y Centro de Conciliación.</t>
  </si>
  <si>
    <t xml:space="preserve"> JUNIO 2019</t>
  </si>
  <si>
    <t xml:space="preserve"> JUNIO        2020</t>
  </si>
  <si>
    <t>Consolidación y Aplicación del Plan de Divulgación de Consultorio Jurídico y Centro de Conciliación.</t>
  </si>
  <si>
    <t>Pérdida de información del Consultorio Jurídico y del Centro de Conciliación</t>
  </si>
  <si>
    <t xml:space="preserve">Pérdida de la información (Asesorías Jurídicas, Trámites procesales y extraprocesales) generada por los estudiantes del Consultorio Jurídico y Centro de Conciliación </t>
  </si>
  <si>
    <t xml:space="preserve">Estudiantes matriculados en Consultorio Jurídico, Asesoras, Dirección del Consultorio Jurídico </t>
  </si>
  <si>
    <t>Pérdida de carpetas de Asesoria o procesos a cargo del Estudiante</t>
  </si>
  <si>
    <t xml:space="preserve">Daño (diferentes causas) en la infraestructura que afecte las condiciones del archivo </t>
  </si>
  <si>
    <t>*Pérdida de la información en Archivo Físico
*Pérdida de la información contenida en el Sistema de Control y Seguimiento Procesal SYSAC</t>
  </si>
  <si>
    <t>Inducción a estudiantes sobre el Manejo seguro de la información, carpetas y procesos en el sistema y archivo físico.</t>
  </si>
  <si>
    <t xml:space="preserve">TOLERABLE (10) =  Impacto MODERADO (10)  X Probabilidad BAJA (1)   </t>
  </si>
  <si>
    <t>.</t>
  </si>
  <si>
    <t>Dirección Consultorio Jurídico y Centro de Conciliación.</t>
  </si>
  <si>
    <t>JUNIO
2019</t>
  </si>
  <si>
    <t>Resultado del estudio realizado</t>
  </si>
  <si>
    <t>Que sea factible</t>
  </si>
  <si>
    <t xml:space="preserve">Diligenciamiento del Formato Control gestión estudiantes FEX-CJ.05 </t>
  </si>
  <si>
    <t>Diligenciamiento del formato entrega de procesos y carpetas de asesorias a la Dirección FEX-CJ.22</t>
  </si>
  <si>
    <t>Manejo inadecuado de información confidencial</t>
  </si>
  <si>
    <t>Utilización indebida de la información suministrada por los beneficiarios a los estudiantes en la Asesoría Jurídica</t>
  </si>
  <si>
    <t>Estudiantes matriculados en Consultorío Jurídico</t>
  </si>
  <si>
    <t>Desconocimiento del Estudiante sobre la importancia en el Manejo de la  Confidencialidad de la Información suministrada por el beneficiario en la Asesoría Jurídica, Trámite procesal o extrapocesal</t>
  </si>
  <si>
    <t>La inasistencia a la inducción de Consultorio Jurídico</t>
  </si>
  <si>
    <t xml:space="preserve">Falta de Etica Profesional </t>
  </si>
  <si>
    <t>Pérdida de imagen y Confianza en el Consultorio Jurídico y Centro de Conciliación.</t>
  </si>
  <si>
    <t>Manual de procedimientos de Consultorio Juridico (Numeral 5.5.10 Propiedad de los benficiarios)</t>
  </si>
  <si>
    <t xml:space="preserve">TOLERABLE (10)                                                                                                                                                                                                                                                                                  Probabilidad (1)                                                                                                                                                                                                                                                                                     Impacto(10)   </t>
  </si>
  <si>
    <t>Compromiso suscrito de manera individual por los estudiantes</t>
  </si>
  <si>
    <t xml:space="preserve">Deligenciamiento   del Compromiso de Confidencialidad (FEX-CJ.27) </t>
  </si>
  <si>
    <t>Recibir y cobrar dinero por la prestación del servicio.</t>
  </si>
  <si>
    <t>Al momento de prestar el servicio, el estudiante pida o reciba dinero por parte del beneficiario para el desarrollo de su proceso o asesoría.</t>
  </si>
  <si>
    <t>Desconocimeinto de las concecuencias de No cumplir con las leyes y acuerdos donde se establece que el servicio prestado es GRATUITO para aquellas personas que cumplan con los requisitos.</t>
  </si>
  <si>
    <t xml:space="preserve">Falta de fortalecimiento de los mecanismos de difusión sobre este tipo de conductas </t>
  </si>
  <si>
    <t>Falta de ética en el ejercicio de la práctica jurídica por parte de los estudiantes.</t>
  </si>
  <si>
    <t xml:space="preserve">* Desconfianza por parte de la comunidad
* Falta de credibilidad y deterioro de la imagen institucional
* Inicio de proceso disciplinario al  estudiante que incurre en dichas conductas </t>
  </si>
  <si>
    <t>Avisos informativos para advertir a los estudiantes y beneficiarios de la prohibición.
Socializacion a los estudiantes de las consecuencias de recibir dinero.</t>
  </si>
  <si>
    <t>.
Publicar avisos informativos.</t>
  </si>
  <si>
    <t>Dirección consultorio jurídico y Centro de Conciliación.</t>
  </si>
  <si>
    <t>Formato de asitencia a la socializacion, divulgación por avisos y compromiso susucrito por los estudiantes.</t>
  </si>
  <si>
    <t>Socializar  a estudiantes  y personal docente de la  prohibición de recibir dinero por parte de  los  beneficiarios</t>
  </si>
  <si>
    <t>PROCESO: Contratación</t>
  </si>
  <si>
    <t>OBJETIVO DEL PROCESO: Contratar, apoyar, asesorar y capacitar a las diferentes Unidades Académico Administrativas y a la alta Dirección en el proceso de contratación de la Universidad Industrial de Santander conforme a los principios, políticas, procedimientos, facultades y competencias estipuladas en el Estatuto de Contratación vigente, con su correspondiente reglamentación.</t>
  </si>
  <si>
    <r>
      <t>Riesgo 
(</t>
    </r>
    <r>
      <rPr>
        <b/>
        <i/>
        <sz val="10"/>
        <color indexed="18"/>
        <rFont val="Humanst521 BT"/>
        <family val="2"/>
      </rPr>
      <t>Evento</t>
    </r>
    <r>
      <rPr>
        <b/>
        <i/>
        <sz val="10"/>
        <rFont val="Humanst521 BT"/>
        <family val="2"/>
      </rPr>
      <t xml:space="preserve"> </t>
    </r>
    <r>
      <rPr>
        <b/>
        <sz val="10"/>
        <rFont val="Humanst521 BT"/>
        <family val="2"/>
      </rPr>
      <t>que puede afectar el logro del</t>
    </r>
    <r>
      <rPr>
        <b/>
        <sz val="10"/>
        <color indexed="18"/>
        <rFont val="Humanst521 BT"/>
        <family val="2"/>
      </rPr>
      <t xml:space="preserve"> </t>
    </r>
    <r>
      <rPr>
        <b/>
        <i/>
        <sz val="10"/>
        <color indexed="18"/>
        <rFont val="Humanst521 BT"/>
        <family val="2"/>
      </rPr>
      <t>objetivo</t>
    </r>
    <r>
      <rPr>
        <b/>
        <sz val="10"/>
        <rFont val="Humanst521 BT"/>
        <family val="2"/>
      </rPr>
      <t>)</t>
    </r>
  </si>
  <si>
    <r>
      <t>Agente generador
(</t>
    </r>
    <r>
      <rPr>
        <b/>
        <i/>
        <sz val="10"/>
        <color indexed="62"/>
        <rFont val="Humanst521 BT"/>
        <family val="2"/>
      </rPr>
      <t>Sujeto u objeto</t>
    </r>
    <r>
      <rPr>
        <b/>
        <sz val="10"/>
        <rFont val="Humanst521 BT"/>
        <family val="2"/>
      </rPr>
      <t xml:space="preserve"> con capacidad para generar el riesgo)</t>
    </r>
  </si>
  <si>
    <r>
      <t>Causas
(</t>
    </r>
    <r>
      <rPr>
        <b/>
        <i/>
        <sz val="10"/>
        <color indexed="18"/>
        <rFont val="Humanst521 BT"/>
        <family val="2"/>
      </rPr>
      <t>Factores</t>
    </r>
    <r>
      <rPr>
        <b/>
        <sz val="10"/>
        <rFont val="Humanst521 BT"/>
        <family val="2"/>
      </rPr>
      <t xml:space="preserve"> internos o externos)
</t>
    </r>
  </si>
  <si>
    <t>Incumplimiento en la aplicación de la norma</t>
  </si>
  <si>
    <t>Incorrecta interpretación de la normatividad interna y externa que aplique al proceso. (leyes, acuerdos y resoluciones)</t>
  </si>
  <si>
    <t>Las Unidades Académico Administrativas y la División de Contratación</t>
  </si>
  <si>
    <t>Porque en las U.A.A. hay constante rotación de funciones</t>
  </si>
  <si>
    <t>Por rotación constante del personal que realiza el proceso de contratar</t>
  </si>
  <si>
    <t>*Contratos indebidamente ejecutados</t>
  </si>
  <si>
    <t>20  GRAVE</t>
  </si>
  <si>
    <t>2 MEDIA</t>
  </si>
  <si>
    <t>40 MEDIA</t>
  </si>
  <si>
    <t>* Difusión de documentación del proceso de Contratación en la página Web institucional
* Capacitaciones al personal administrativo sobre Estatuto de contratación, etapas de contratación, diligenciamiento de formatos, entre otros.</t>
  </si>
  <si>
    <t>4 MEDIA</t>
  </si>
  <si>
    <t>Capacitar a las U.A.A en la correcta aplicación del  Estatuto de Contratación</t>
  </si>
  <si>
    <t>Líder del proceso de la División de Contratación</t>
  </si>
  <si>
    <t>Julio de 2019</t>
  </si>
  <si>
    <t>Junio  de 2020</t>
  </si>
  <si>
    <t>Número de capacitaciones realizadas / Número de capacitaciones programadas * 100</t>
  </si>
  <si>
    <t xml:space="preserve">*Demora en el proceso de contratación </t>
  </si>
  <si>
    <t>Elaborar y/o actualizar los Documentos del proceso de  contratación</t>
  </si>
  <si>
    <t>Líder del proceso de la División  de Contratación</t>
  </si>
  <si>
    <t>Número de documentos aprobados y publicados</t>
  </si>
  <si>
    <t>Porque  se realizan cambios esporádicos en la norma</t>
  </si>
  <si>
    <t>Porque la División no cuenta con el personal suficiente y capacitado</t>
  </si>
  <si>
    <t>*Realizar el proceso de contratación inadecuadamente</t>
  </si>
  <si>
    <t>Mantener actualizada la pagina web según los cambios que se generen en el proceso de contratación</t>
  </si>
  <si>
    <t>Líder del proceso de la División de  Contratación</t>
  </si>
  <si>
    <t>Número de cambio</t>
  </si>
  <si>
    <t>Porque falta seguimiento a los contratos</t>
  </si>
  <si>
    <t>Hallazgos en las Auditorías Internas y externas.                                   * Investigaciones Disciplinarias                              * Quejas y/o reclamos</t>
  </si>
  <si>
    <t>Programar capacitaciones para el personal de la División de Contratación</t>
  </si>
  <si>
    <t>Líder de la División de Contratación</t>
  </si>
  <si>
    <t>Asesorar a través de  diferentes medios, a las U.A.A. en temas de Contratación</t>
  </si>
  <si>
    <t>Falencias en el proceso de Contratación</t>
  </si>
  <si>
    <t>Fallas en la etapa pre contractual, contractual y pos contractual al momento de hacer un contrato</t>
  </si>
  <si>
    <t>Porque hay re proceso de contratación por la inadecuada planeación para la ejecución de contratos</t>
  </si>
  <si>
    <t>Por que falta capacitar al personal de las U.A.A.</t>
  </si>
  <si>
    <t>*Demora en el proceso de contratación 
*Inadecuada ejecución de contratos
*Hallazgos en auditorias internas y externas
*Procesos de convocatorias desiertas</t>
  </si>
  <si>
    <t>20 GRAVE</t>
  </si>
  <si>
    <t>40 IMPORTANTE REDUCIR</t>
  </si>
  <si>
    <t>*Difusión de información en la página web institucional
*Capacitaciones  al personal administrativo sobre Estatuto de contratación, etapas de contratación, diligenciamiento de formatos, entre otros.</t>
  </si>
  <si>
    <t>Junio de 2019</t>
  </si>
  <si>
    <t>Junio  de 2010</t>
  </si>
  <si>
    <t>Documento publicado</t>
  </si>
  <si>
    <t>Divulgación  del  Diario  Normativo  por  medio  de correos electrónicos.</t>
  </si>
  <si>
    <t>30 de junio de 2019</t>
  </si>
  <si>
    <t>PROCESO: EXTENSIÓN.</t>
  </si>
  <si>
    <r>
      <t xml:space="preserve">OBJETIVO DEL PROCESO: </t>
    </r>
    <r>
      <rPr>
        <sz val="10"/>
        <rFont val="Humanst521 BT"/>
        <family val="2"/>
      </rPr>
      <t>Gestionar, fomentar y realizar seguimiento al registro de las actividades de extensión de la Universidad basado en el cumplimiento de los requisitos y procedimientos administrativos de la política de extensión según la normatividad vigente.</t>
    </r>
  </si>
  <si>
    <r>
      <t>Causas
(</t>
    </r>
    <r>
      <rPr>
        <b/>
        <i/>
        <sz val="10"/>
        <color indexed="18"/>
        <rFont val="Humanst521 BT"/>
        <family val="2"/>
      </rPr>
      <t>Factores</t>
    </r>
    <r>
      <rPr>
        <b/>
        <sz val="10"/>
        <rFont val="Humanst521 BT"/>
        <family val="2"/>
      </rPr>
      <t xml:space="preserve"> internos o externos)</t>
    </r>
  </si>
  <si>
    <t>1. Incumplimiento en el registro de las actividades de extensión.</t>
  </si>
  <si>
    <t>No se realiza el registro de todas las actividades de consultoría y educación continuada ofrecidas por parte de las Unidades Gestoras.</t>
  </si>
  <si>
    <t>Unidades Gestoras</t>
  </si>
  <si>
    <t>El registro de las actividades por parte de las Unidades es incompleto.</t>
  </si>
  <si>
    <t>Las Unidades no reportan las actividades que no conducen a bonificación.</t>
  </si>
  <si>
    <t>No hay una política definida que organice y contemple toda la extensión realizada en la Universidad.</t>
  </si>
  <si>
    <t>Incumplimiento de la normatividad.
Deterioro de la imagen Institucional.</t>
  </si>
  <si>
    <t>10 (MODERADO)</t>
  </si>
  <si>
    <t>2 (MEDIA)</t>
  </si>
  <si>
    <t>20 (MODERADO)</t>
  </si>
  <si>
    <t>Acuerdo del Consejo Superior N° 103 del 2010.
Procedimientos.</t>
  </si>
  <si>
    <t>10 (IMPACTO MODERADO) * 1 (PROBABILIDAD BAJA) = 10 (TOLERABLE)</t>
  </si>
  <si>
    <t xml:space="preserve">Dirigir comunicación a las UAA solicitando el reporte de las actividades de extensión </t>
  </si>
  <si>
    <t>DTC</t>
  </si>
  <si>
    <t>21 de enero de 2019</t>
  </si>
  <si>
    <t>20 de diciembre de 2019</t>
  </si>
  <si>
    <t>(Comunicaciones enviadas a UAA que realizan actividades de extensión / Total UAA que realizan actividades de extensión)</t>
  </si>
  <si>
    <r>
      <t>2.</t>
    </r>
    <r>
      <rPr>
        <sz val="10"/>
        <color indexed="8"/>
        <rFont val="Humanst521 BT"/>
        <family val="2"/>
      </rPr>
      <t>Disminución en la formulación de iniciativas de extensión.</t>
    </r>
  </si>
  <si>
    <t>Impresiciones en la formulación de las iniciativas lideradas por las UAA gestoras.</t>
  </si>
  <si>
    <t>Baja participación de los profesores en iniciativas de extensión.</t>
  </si>
  <si>
    <t>Falta de interés por el cumplimiento de la normatividad vigente.</t>
  </si>
  <si>
    <t>Imprecisiones en la normatividad.</t>
  </si>
  <si>
    <t>Dismunicación de los indicadores Institucionales.
Debilitamiento de la función misional de extensión.
Disminución de los ingresos de extensión.</t>
  </si>
  <si>
    <t>Orientación en el registro y formulación de propuestas de extensión.
Módulo de extensión.</t>
  </si>
  <si>
    <t>Participar en la actividad de formación dirigido a profesores.</t>
  </si>
  <si>
    <t>Profesional VIE - DTC</t>
  </si>
  <si>
    <t>19 de marzo de 2019</t>
  </si>
  <si>
    <t>Actividad de formación.</t>
  </si>
  <si>
    <t>Riesgo</t>
  </si>
  <si>
    <t>Seguimiento trimestral a las Inversiones Actuales y Constituidas</t>
  </si>
  <si>
    <t>Elaborar circular informativa acerca de los aspectos a tener en cuenta las Unidades Académico y/o Administrativas para un exitoso trámite de cuentas.</t>
  </si>
  <si>
    <t>Falta de comunicación y coordinación entre secretarias y ordenadores de gasto</t>
  </si>
  <si>
    <t>PROCESO: GESTIÓN CULTURAL</t>
  </si>
  <si>
    <t>Dismunución de asistentes en los eventos artísticos</t>
  </si>
  <si>
    <t>Se espera un número de perosnas, y los asistentes son menorees</t>
  </si>
  <si>
    <t>Integrantes del proceso de gestión cultural
Responsables externos o internos de realización del evento</t>
  </si>
  <si>
    <t>La población objetivo no se informa oportunamente</t>
  </si>
  <si>
    <t>Los medios de difusión no son efectivos</t>
  </si>
  <si>
    <t xml:space="preserve">Demora en la divulgación del evento.
</t>
  </si>
  <si>
    <t>Deterioro de la imagen Institucional.
Detrimento de la participación de la Comunidad Universitaria y de la sociedad en general.
Disminución de clientes (internos y externos).
Pérdida de recursos financieros.
Incumplimiento de los objetivos misionales.</t>
  </si>
  <si>
    <t>MEDIA(2)</t>
  </si>
  <si>
    <t>IMPORTANTE(40)</t>
  </si>
  <si>
    <t>Divulgación de los eventos con mínimo 10 días de anticipación a su realización.
Mantener el calendario cultural actualizado                   (Sede Central, Sede Barrancabermeja)</t>
  </si>
  <si>
    <t xml:space="preserve">  
TOLERABLE (10)
PROBABILIDAD BAJA (1) 
IMPACTO MODERADO (10)</t>
  </si>
  <si>
    <t xml:space="preserve">*Implementación de estrategias de Marketing en el  uso de canales de comunicación masiva  como los medios sociales.
* Divulgación a través de periódicos medios radiales, cartas a instituciones/gremios y voz a voz en las aulas de clase.
*Realizar plan de acción considerando las actividades que requieren de la toma de decisiones por parte de los profesionales encargadas
</t>
  </si>
  <si>
    <t>*Profesional  (Sede Barrancabermeja)  *Profesional                 CU (Sede Central)</t>
  </si>
  <si>
    <t>Mayo de 2019</t>
  </si>
  <si>
    <t>Junio de 2020</t>
  </si>
  <si>
    <t>*Calendario cultural en medios sociales actualizado  (Sede Central, Sede Barrancabermeja) 
*Cumplimiento en la fecha de entrega del material impreso
* # de participantes que asistieron al evento / # de participantes convocados
*Evidencia física o digital de comunicación interna para la toma de decisiones</t>
  </si>
  <si>
    <t>Comunicación interna permanente con Publicaciones haciendo énfasis en  las fechas de entrega del material impreso.</t>
  </si>
  <si>
    <t xml:space="preserve">Fallas en los trámites administrativos requeridos para la presentación del evento </t>
  </si>
  <si>
    <t>No realizar trámites con suficiente anticipación</t>
  </si>
  <si>
    <t>No cumple con los requisitos requeridos</t>
  </si>
  <si>
    <t>Lista de chequeo para verificar la pertinencia y el cumplimiento de los requerimientos necesarios para la realización del evento.</t>
  </si>
  <si>
    <t>Hacer seguimiento a la Lista de chequeo</t>
  </si>
  <si>
    <t>*Profesional                           (Sede Central)                  *Profesional Coordinación  Bienestar Universitario (Sede Barrancabermeja, Sede Socorro, Sede Barbosa, Sede Málaga)</t>
  </si>
  <si>
    <t>*Lista de chequeo/Evento realizado</t>
  </si>
  <si>
    <t xml:space="preserve">Condiciones clímaticas (lluvias) </t>
  </si>
  <si>
    <t>No existen controles porque hace referencia a factores externos (lluvias)</t>
  </si>
  <si>
    <t xml:space="preserve">Orden público (paro estudiantil) </t>
  </si>
  <si>
    <t>Se cancelan todas las actividades en el campus</t>
  </si>
  <si>
    <t xml:space="preserve">No existen controles porque hace referencia a factores externos </t>
  </si>
  <si>
    <t>Falta de locación para realizar el evento (Sede Socorro)</t>
  </si>
  <si>
    <t>No existen controles porque hace referencia a factores externos ( Proyecto de Ampliación planta física Campus Bicentenario Sede UIS Socorro)</t>
  </si>
  <si>
    <t>Disminución de la oferta de los eventos culturales y artísticos.                       
(Sede Central, Sede Barrancabermeja, Sede Barbosa)</t>
  </si>
  <si>
    <t>Dificultad para mantener y /o maximizar el número de eventos con respecto a periodos anteriores que alimentan el indicar del Proceso.</t>
  </si>
  <si>
    <t>Integrantes del Proceso de Gestión Cultural de la Sede Central.
Beneficiarios Comunidad Local</t>
  </si>
  <si>
    <t xml:space="preserve">Carencia o baja  oferta cultural en la región </t>
  </si>
  <si>
    <t>Baja inversión de recursos  en propuestas culturales.</t>
  </si>
  <si>
    <t>Ausencia de profesionales, grupos artísticos  y recursos financieros.</t>
  </si>
  <si>
    <t>Deterioro de la
imagen Institucional.
Detrimento de la
participación de la
Comunidad
Universitaria y de la
sociedad en general.
Incumplimiento de
los objetivos
del Proceso.</t>
  </si>
  <si>
    <t>*Plan de eventos culturales y artísticos. Consolidación de grupos semilleros y artísticos propios de la Sede.
*Elaborar el Plan presupuestal de la Sede con asignación de recursos para Eventos culturales y artísticos (Sede central, Sede Barrancabermeja).
*Elaborar planeación de actividades artísticas y culturales, teniendo en cuenta el potencial apoyo de otras entidades públicas o privadas</t>
  </si>
  <si>
    <t xml:space="preserve">TOLERABLE (10) 
PROBABILIDAD MEDIA (1)      
IMPACTO MODERADO (10)                                                                                                                                                                                                                                                                                                                                                                                                                                                                                                                                                                                                                                                    </t>
  </si>
  <si>
    <t xml:space="preserve">*Generación de alianzas en la búsqueda del aumento de recursos para mantener y/o aumentar la oferta de eventos cultrales dirigidos a la comunidad UIS y de extensión  (Sede Málaga, Sede Barbosa)
*Promoción de los Semileros de los Grupos Artísticos de las sedes regionales   </t>
  </si>
  <si>
    <t>*Líder del proceso Gestión Cultural      (Sede Málaga, Sede Barbosa, Sede Barrancabermeja, Sede central)</t>
  </si>
  <si>
    <t>*Indicador  de número de eventos Culturales del Proceso CU. 
*Número de solicitudes de alianza/Alianzas concretadas</t>
  </si>
  <si>
    <t xml:space="preserve">Migran los Aliados y Patrocinadores </t>
  </si>
  <si>
    <t>Existen otros teatos</t>
  </si>
  <si>
    <t>Detrimento de la
participación de la
Comunidad
Universitaria y de la
sociedad en general.
Incumplimiento de
los objetivos
del Proceso.</t>
  </si>
  <si>
    <t>*Diversificación de aliados                                           *Ampliar redes de aliados</t>
  </si>
  <si>
    <t>Profesional                 CU (Sede Central)</t>
  </si>
  <si>
    <t>Fuentes de financiación</t>
  </si>
  <si>
    <t>Desinteres de las empresas</t>
  </si>
  <si>
    <t>Orientación de las empresas a largo plazo</t>
  </si>
  <si>
    <t>Culto a la gratuidad</t>
  </si>
  <si>
    <t>Cultura de los usuarios</t>
  </si>
  <si>
    <t>PROCESO: GESTIÓN DE LA CALIDAD ACADÉMICA</t>
  </si>
  <si>
    <r>
      <t xml:space="preserve">OBJETIVO DEL PROCESO:  </t>
    </r>
    <r>
      <rPr>
        <sz val="10"/>
        <rFont val="Humanst521 BT"/>
        <family val="2"/>
      </rPr>
      <t>Garantizar el mejoramiento continuo de la calidad académica de la UIS.</t>
    </r>
  </si>
  <si>
    <t>No renovación de la Acreditación Institucional de la Universidad.</t>
  </si>
  <si>
    <t>No expedición de concepto favorable del CNA para la renovación de la acreditación Institucional por parte del MEN.</t>
  </si>
  <si>
    <t xml:space="preserve">UIS
</t>
  </si>
  <si>
    <t>Insuficiencia en el cumplimiento de las características de alta calidad institucional establecidas por el CNA.</t>
  </si>
  <si>
    <t xml:space="preserve">Deterioro de las fortalezas detectadas en el proceso de acreditación anterior. 
Incumplir con el plan de mejoramiento Institucional o por la ineficacia de éste. </t>
  </si>
  <si>
    <t>Lo anterior, ocasionado por: políticas institucionales mal enfocadas que no responden a las exigencias actuales del entorno, la no existencia de un plan de desarrollo acorde con las exigencias de la Universidad o planes de gestión no articulados con sus Objetivos Misionales.
Ausencia de recursos financieros para la implementación de los planes de mejoramiento.</t>
  </si>
  <si>
    <t xml:space="preserve">Pérdida de imagen
 y credibilidad
Perdida de recursos financieros
Pérdida de representatividad ante el MEN
Pérdida de competitividad
</t>
  </si>
  <si>
    <t>MODERADO (20)
Probabilidad: baja (1)
Impacto: Grave (20)</t>
  </si>
  <si>
    <t>Realizar seguimiento a la ejecución del plan de mejoramiento institucional.</t>
  </si>
  <si>
    <t>Vicerrectoría Académica y Planeación</t>
  </si>
  <si>
    <t>Enero 2019</t>
  </si>
  <si>
    <t>Informe de seguimiento</t>
  </si>
  <si>
    <t>No acreditación o no renovación de la acreditación de programas académicos.</t>
  </si>
  <si>
    <t>No expedición de concepto favorable del CNA para la renovación de la acreditación de programas académicos por parte del MEN.</t>
  </si>
  <si>
    <t>Dirección Institucional 
Unidad Académica</t>
  </si>
  <si>
    <r>
      <t>I</t>
    </r>
    <r>
      <rPr>
        <sz val="10"/>
        <rFont val="Humanst521 BT"/>
        <family val="2"/>
      </rPr>
      <t xml:space="preserve">nsuficiencia en el cumplimiento de las características de alta calidad establecidas por el CNA para programas académicos. </t>
    </r>
  </si>
  <si>
    <t>GENERALES
Políticas institucionales y de la unidad académica que no responden a las exigencias actuales del entorno.
La no existencia de un plan de gestión articulado con los objetivos misionales de la Universidad y de la Unidad Académica.
RENOVACIÓN DE LA ACREDITACIÓN
Deterioro de las fortalezas detectadas en el proceso de acreditación anterior.
Incumplimiento con el plan de mejoramiento del programa o por la ineficacia de éste.  
Ausencia de recursos financieros para la implementación de los planes de mejoramiento.
No priorización de recursos financieros para proyectos del plan de mejoramiento.</t>
  </si>
  <si>
    <t xml:space="preserve">Pérdida de imagen
 y Credibilidad
Perdida de recursos financieros.
Pérdida de competitividad ante programas similares en el mercado.
</t>
  </si>
  <si>
    <t xml:space="preserve">TOLERABLE (10)
Probabilidad: Baja (1)
Impacto: Moderado (10)  
</t>
  </si>
  <si>
    <t>Actualizar el plan de mejoramiento que se establece en la autoevaluación, con fundamento en los resultados de la evaluación de los pares académicos y del CNA.</t>
  </si>
  <si>
    <t xml:space="preserve">Director de Escuela
Decano de Facultad
Vicerrector Académico
</t>
  </si>
  <si>
    <t>Enero 2015</t>
  </si>
  <si>
    <t>Diciembre 2019</t>
  </si>
  <si>
    <t>Documento: "Resultados del proceso de acreditación y actualización del plan de mejoramiento"</t>
  </si>
  <si>
    <t>Según el número de programas académicos que obtengan la acreditación o su renovación durante el año 2015</t>
  </si>
  <si>
    <t>Enero de 2018</t>
  </si>
  <si>
    <t>Según el número de programas académicos que obtengan la acreditación o su renovación durante el año 2018</t>
  </si>
  <si>
    <t>Enero de 2019</t>
  </si>
  <si>
    <t>Según el número de programas académicos que obtengan la acreditación o su renovación durante el año 2019</t>
  </si>
  <si>
    <t>No obtener el Registro Calificado.</t>
  </si>
  <si>
    <t>No obtención del Registro Calificado, el cual  es el aval del MEN que demuestra que los programas académicos cumplen con las condiciones de calidad para su ofrecimiento y desarrollo.</t>
  </si>
  <si>
    <t>Unidad Académica</t>
  </si>
  <si>
    <t xml:space="preserve">Incumplimiento de las condiciones de calidad para ofrecer y desarrollar programas académicos.
</t>
  </si>
  <si>
    <t>Políticas institucionales y de la unidad académica que no responden a las exigencias actuales del entorno.
Falta de recursos académicos y físicos para el desarrollo del Programa.</t>
  </si>
  <si>
    <t>Imposibilidad para ofrecer el Programa
Pérdida de oportunidades en el área de conocimiento del Programa
Pérdida de imagen y visibilidad Institucional</t>
  </si>
  <si>
    <t xml:space="preserve">TOLERABLE (10)                                                                                                                                                                                                                                                                                                                                                                                      Probabilidad: Baja (1)                                                                                                                                                                                            Impacto: Moderado (10)  
</t>
  </si>
  <si>
    <t>Realizar un diagnóstico del estado de los programas académicos para planificar el proceso de renovación de registro calificado</t>
  </si>
  <si>
    <t>Vicerrectoría Académica</t>
  </si>
  <si>
    <t>Informe de diagnóstico para iniciar el proceso de renovación de registro calificado</t>
  </si>
  <si>
    <t xml:space="preserve">Según el número de programas académicos que deben iniciar proceso de renovación del registro calificado durante el año 2019. </t>
  </si>
  <si>
    <t xml:space="preserve">
Por no solicitar el Registro Calificado en el plazo establecido por el MEN.
</t>
  </si>
  <si>
    <t>Las etapas no se llevaron a cabo en los tiempos previstos.
Falta de capacitación del personal encargado del proceso.
Desconocimiento de las consecuencias de no realizar la solicitud de Registro Calificado.</t>
  </si>
  <si>
    <t>Realizar un diagnóstico del avance de los procesos de renovación de registro calificado.</t>
  </si>
  <si>
    <t>Informe de diagnóstico del avance del proceso de renovación de registro calificado</t>
  </si>
  <si>
    <t xml:space="preserve">Según el número de programas académicos que deben solicitar renovación del registro calificado durante el año 2019. </t>
  </si>
  <si>
    <t>PROCESO: GESTIÓN DOCUMENTAL</t>
  </si>
  <si>
    <r>
      <t xml:space="preserve">OBJETIVO DEL PROCESO:   </t>
    </r>
    <r>
      <rPr>
        <sz val="10"/>
        <rFont val="Humanst521 BT"/>
        <family val="2"/>
      </rPr>
      <t>Garantizar el eficiente manejo de todos los documentos y archivos de la Universidad Industrial de Santander, así como el control de los documentos y registros del Sistema de Gestión de Calidad.</t>
    </r>
  </si>
  <si>
    <t>No entrega oportuna de la correspondencia de la Universidad y Sedes Regionales.</t>
  </si>
  <si>
    <t>Inoportunidad de entrega de la correspondencia de la Universidad</t>
  </si>
  <si>
    <t xml:space="preserve">UAA                                                                                                                                                                                                                                                                                                                                                                                                                                                                                                                                Empresa de correo      Mensajero                                                                                                                                                                                                                                                            Auxiliar de Archivo                                                                                                                                                                                                                                                                Comunidad externa                                                        </t>
  </si>
  <si>
    <t>La UAA no verifica los tiempos de entrega real de los documentos y no entrega la comunicación oficial en el recorrido estipulado.</t>
  </si>
  <si>
    <t xml:space="preserve">Una vez se recibe la comunicación en Correspondencia despachada, puede ser devuelta por errores en su contenido o firma.                                                </t>
  </si>
  <si>
    <t>La información del destinatario es incorrecta y/o incompleta.</t>
  </si>
  <si>
    <t xml:space="preserve">Pérdida de imagen de la Universidad y de la Dirección de Certificación y Gestión Documental.
Sanciones.
Incapacidad para desarrollar las actividades misionales adecuadamente.
Mal ambiente Institucional.
Pérdida económica.
</t>
  </si>
  <si>
    <t xml:space="preserve">Procedimiento de Correspondencia Despachada 
y formatos relacionados: Formato Envío de Correspondencia, Formato Devolución de Correspondencia Interna, 
Planilla de Envío Correspondencia División Financiera, Correspondencia Externa devuelta por empreas de Mensajería, Prueba de Entrega de Correspondencia, Control de Entrega Correspondencia Guatiguará,  Correspondencia envío especial, entrega de copias correspondencia despachada, planilla de de devolución de correspondencia externa.
Asesorar a las unidades en temas relacionados con comunicaciones oficiales radicadas y correspondencia </t>
  </si>
  <si>
    <t>MODERADO (20) Probabilidad BAJA (1)   Impacto GRAVE (20)</t>
  </si>
  <si>
    <t>EVITAR</t>
  </si>
  <si>
    <t>Capacitación sobre la radicación de las comunicaciones oficiales despachadas y recibidas</t>
  </si>
  <si>
    <t xml:space="preserve">Dirección de Certificación y Gestión Documental- </t>
  </si>
  <si>
    <t>Junio 30 2019</t>
  </si>
  <si>
    <t>Junio 30 2020</t>
  </si>
  <si>
    <t>No. de capacitaciones a los funciones de las UAA referente a las comunicaciones oficiales y correspondencia</t>
  </si>
  <si>
    <t>1 anual</t>
  </si>
  <si>
    <t>Los datos del destinatario son incorrectos y/o incompletos</t>
  </si>
  <si>
    <t>Los anexos de la comunicación recibida no corresponden a los estipulados</t>
  </si>
  <si>
    <t>Cuando son revisados los documentos recibidos por correo vienen sin firma que garantice la legitimidad del documento.</t>
  </si>
  <si>
    <t>Dar recomendaciones a los usuarios internos y externos referente a los requisitos para la radicación de las comunicaciones oficiales despachadas y recibidas</t>
  </si>
  <si>
    <t xml:space="preserve">Folleto con recomendaciones </t>
  </si>
  <si>
    <t>Incorrecta gestión de la producción documental de la Universidad, sin aplicar y/o actualizar las TRD.</t>
  </si>
  <si>
    <t>No clasificación según la serie documental correspondiente a cada Unidad Académico-Administrativa.</t>
  </si>
  <si>
    <t xml:space="preserve">UAA                              Auxiliar de Archivo
</t>
  </si>
  <si>
    <t>No organización de los Archivos de Gestión por parte de las Unidades Académico-Administrativas</t>
  </si>
  <si>
    <t>Falta de conocimiento rutinario relacionado con este instrumento descriptivo</t>
  </si>
  <si>
    <t>Resistencia al cambio</t>
  </si>
  <si>
    <t xml:space="preserve">Pérdida de trazabilidad de las acciones de la Universidad.
Sanciones.
Incapacidad para desarrollar las actividades misionales adecuadamente.
Mal ambiente Institucional.
Pérdida económica.
</t>
  </si>
  <si>
    <t xml:space="preserve">Instructivo para la Organización de Archivos de Gestión,Tablas de Retención actualizadas por las UAA                         Formato Solicitud de Tablas de Retención Documental, Hoja de Control de Documentos.                                       </t>
  </si>
  <si>
    <t>MODERADO (20) Impacto MODERADO (10) Probabilidad MEDIA (2)</t>
  </si>
  <si>
    <t xml:space="preserve">EVITAR/REDUCIR  </t>
  </si>
  <si>
    <t xml:space="preserve">Actualizar de las Tablas de Retención Documental </t>
  </si>
  <si>
    <t>No. de solicitudes de actualización de las Tablas de Retención Documental aprobadas por el Comité Interno de Archivo</t>
  </si>
  <si>
    <t>La Dirección de Servicios de Información conserva la información por medio de Backups con almacenamiento seguro.</t>
  </si>
  <si>
    <t>Capacitar y asesorar a las UAA sobre la  Organización de Archivos de Gestión según el Instructivo de Organización Documental</t>
  </si>
  <si>
    <t>Asistencias de Capacitaciones y Registro de Consultas y Asesorías Archivísticas</t>
  </si>
  <si>
    <t>Utilización del software Docu-ware para la conservación, uso y trazabilidad de la correspondencia recibida y despachada.</t>
  </si>
  <si>
    <t xml:space="preserve">No realización y entrega oportuna de las Transferencias Documentales </t>
  </si>
  <si>
    <t>Las Unidades Académico-Adminsitrativas  no realizan las transferencias de documentos al archivo central</t>
  </si>
  <si>
    <t xml:space="preserve">UAA                                                 Auxiliar de Archivo                          </t>
  </si>
  <si>
    <t>No aplicación de las Tablas de Retención Documental</t>
  </si>
  <si>
    <t>Indiferencia  por parte de las UAA</t>
  </si>
  <si>
    <t>Investigaciones y sanciones pertinentes  a la documentacion perdida.
Difícil recuperación de los mismos                      
                                                                                     Pérdida del patrimonio documental.</t>
  </si>
  <si>
    <r>
      <t xml:space="preserve">Tablas de Retención actualizadas por las UAA                              Solicitud de Tablas de Retención Documental,Formato de Verificación y aprobación de Transferencia Documental, </t>
    </r>
    <r>
      <rPr>
        <b/>
        <sz val="10"/>
        <rFont val="Humanst521 BT"/>
        <family val="2"/>
      </rPr>
      <t xml:space="preserve">                      </t>
    </r>
    <r>
      <rPr>
        <sz val="10"/>
        <rFont val="Humanst521 BT"/>
        <family val="2"/>
      </rPr>
      <t xml:space="preserve">Hoja de Control de Documentos               </t>
    </r>
  </si>
  <si>
    <t xml:space="preserve">Elaborar  o actualizar documento para transferencia documental </t>
  </si>
  <si>
    <t>Lider del Proceso de Gestión Documental</t>
  </si>
  <si>
    <t>Instructivo  publicado</t>
  </si>
  <si>
    <t>Archivos de Gestion desorganizados y sin Inventarios Documentales</t>
  </si>
  <si>
    <t xml:space="preserve">Acumulación de documentos </t>
  </si>
  <si>
    <t>No respetar las fechas del  calendario de las Transferencias Documentales  anuales</t>
  </si>
  <si>
    <t>No planeación para la Transferencia Documental</t>
  </si>
  <si>
    <r>
      <t>Procedimiento de Transferencia de Documentos al Archivo Central
Cronograma anual de transferencia documental  actualizado</t>
    </r>
    <r>
      <rPr>
        <sz val="10"/>
        <color rgb="FFFF0000"/>
        <rFont val="Humanst521 BT"/>
        <family val="2"/>
      </rPr>
      <t xml:space="preserve">
</t>
    </r>
    <r>
      <rPr>
        <sz val="10"/>
        <rFont val="Humanst521 BT"/>
        <family val="2"/>
      </rPr>
      <t>Asesorar a las unidades en temas relacionados con la  Transferencia Documental al Archivo Central, según solicitud de las UAA</t>
    </r>
  </si>
  <si>
    <t xml:space="preserve">Falta de conocimiento por parte de los procesos del procedimiento de transferencias documentales </t>
  </si>
  <si>
    <t>Desinteres y falta de responsabilidad por parte de las UAA</t>
  </si>
  <si>
    <t>No hay espacio en en Archivo Central para recibir la Transferencia Documental</t>
  </si>
  <si>
    <t>No planificación de la producción documental por parte de las UAA</t>
  </si>
  <si>
    <t>No existe un lugar para el almacenamiento de archivo Histórico que separe la documentación siguiendo el ciclo vital de la documentación</t>
  </si>
  <si>
    <r>
      <rPr>
        <sz val="10"/>
        <rFont val="Humanst521 BT"/>
        <family val="2"/>
      </rPr>
      <t>Registro de consultas y Asesorías Archivísticas</t>
    </r>
    <r>
      <rPr>
        <b/>
        <sz val="10"/>
        <color rgb="FFFF0000"/>
        <rFont val="Humanst521 BT"/>
        <family val="2"/>
      </rPr>
      <t xml:space="preserve"> 
</t>
    </r>
    <r>
      <rPr>
        <sz val="10"/>
        <rFont val="Humanst521 BT"/>
        <family val="2"/>
      </rPr>
      <t xml:space="preserve">Formato de Verificación y Aprobación de Transferencia Documental 
Informes al Comité de Archivo sobre la temas relacionados con Gestión Documental. </t>
    </r>
  </si>
  <si>
    <t xml:space="preserve">Gestionar un espacio para  el deposito del archivo central </t>
  </si>
  <si>
    <t>Dirección de Certificación y Gestión Documental- DCGD</t>
  </si>
  <si>
    <t xml:space="preserve">Acta de Comité    Comunicaciones oficiales </t>
  </si>
  <si>
    <t>Deterioro de los documentos de archivo</t>
  </si>
  <si>
    <t>En el transcurso del ciclo vital, Los documentos de archivo se deterioran normalmente, pero condiciones inadecuadas de manejo y conservación agravan la situación</t>
  </si>
  <si>
    <t>Archivo de Gestión, Central e Histórico</t>
  </si>
  <si>
    <t>Factores Externos (Biologicos, Fisicos , Químicos) y Factores humanos (manipulación)</t>
  </si>
  <si>
    <t>Factores Internos (Acidez y Circunstanciales)</t>
  </si>
  <si>
    <t>Deterioro y pérdida de la documentación</t>
  </si>
  <si>
    <t xml:space="preserve">Control de Temperatura y Humedad Relativa </t>
  </si>
  <si>
    <t xml:space="preserve">Verificar mensualmente funcionamiento de los Termohigrómetros Deshumificadores y Extractores de aire. </t>
  </si>
  <si>
    <t>Auxiliares de Archivo</t>
  </si>
  <si>
    <t xml:space="preserve">Formatos </t>
  </si>
  <si>
    <t xml:space="preserve">Seguimiento mensual  </t>
  </si>
  <si>
    <t>Mantenimiento Preventivo de los Termohigrómetros, Deshumificadores y Extractores de aire</t>
  </si>
  <si>
    <t>Realizar seguimiento  al mantenimiento preventivo de los equipos</t>
  </si>
  <si>
    <t>Auxiliar de Archivo</t>
  </si>
  <si>
    <t xml:space="preserve">Matriz de seguimiento al plan de mantenimiento preventivo. </t>
  </si>
  <si>
    <t>Seguimiento  Semestral</t>
  </si>
  <si>
    <t>Nivel de Cumplimiento</t>
  </si>
  <si>
    <t>PROCESO: INVESTIGACIÓN.</t>
  </si>
  <si>
    <r>
      <t xml:space="preserve">OBJETIVO DEL PROCESO: </t>
    </r>
    <r>
      <rPr>
        <sz val="10"/>
        <rFont val="Humanst521 BT"/>
        <family val="2"/>
      </rPr>
      <t>Promover el desarrollo de las políticas de investigación y propiedad intelectual de la Universidad reafirmando la prioridad y el valor estratégico y misional que la Institución reconoce en estas actividades.</t>
    </r>
  </si>
  <si>
    <t>1. Disminución de la investigación realizada en la Universidad.</t>
  </si>
  <si>
    <t>Dificultades para el desarrollo de la función misional de investigación en cuanto a las capacidades de la Institución, formulación o adquisición de financiación para la ejecución de proyectos de investigación.</t>
  </si>
  <si>
    <t>Profesores
Grupos de investigación
Entidades Externas
Dirección Institucional</t>
  </si>
  <si>
    <t>Las propuestas de investigación no son financiables por entidades externas.</t>
  </si>
  <si>
    <t>Exigencia de los requisitos o recursos limitados por cambios o regulaciones por parte de las entidades externas.
Presentación de propuestas de investigación para financiación externa por otras instituciones.</t>
  </si>
  <si>
    <t>Debilidad en la formulación de las propuestas por parte de algunos grupos de investigación.</t>
  </si>
  <si>
    <t>Disminución de la actividad misional de investigación en la Universidad.
Disminución de la producción científica.
Disminución de la categorización de Colciencias de los grupos de investigación reconocidos institucionalmente.</t>
  </si>
  <si>
    <t>20 (GRAVE)</t>
  </si>
  <si>
    <t>40 (IMPORTANTE)</t>
  </si>
  <si>
    <t>Orientación en la formulación de propuestas y requisitos de las convocatorias vigentes.</t>
  </si>
  <si>
    <t>20 (IMPACTO GRAVE) * 1 (PROBABILIDAD BAJA)= 20 (MODERADO)</t>
  </si>
  <si>
    <t>Profesional VIE -CPP</t>
  </si>
  <si>
    <t>Actividad de formación realizada</t>
  </si>
  <si>
    <t>Algunos profesores no realizan actividades de investigación.</t>
  </si>
  <si>
    <t>Enfoque en otras actividades.</t>
  </si>
  <si>
    <t>Profesores no afín con el grupo de investigación de su unidad académica.
Falta de motivación.
No se genera sinergia en los grupos de investigación para formulación de proyectos multidisciplinarios.</t>
  </si>
  <si>
    <t>Portafolio para el fomento de la investigación liderado por la VIE.</t>
  </si>
  <si>
    <t>Socializar convocatorias de financiación de investigación.</t>
  </si>
  <si>
    <t>Profesional VIE -CPP
Comunicadora VIE</t>
  </si>
  <si>
    <t>18 de enero de 2019</t>
  </si>
  <si>
    <t>Boletín VIE / Noticia</t>
  </si>
  <si>
    <t>No hay conocimiento de las fuentes y oportunidades de financiamiento de la investigación.</t>
  </si>
  <si>
    <t>Falta de interés.</t>
  </si>
  <si>
    <t>Debilidad en la asertividad de las difusiones y socialización de oportunidades de financiación de investigación.</t>
  </si>
  <si>
    <t>Vigilancia de las fuentes de financiación externa.</t>
  </si>
  <si>
    <r>
      <t>2.</t>
    </r>
    <r>
      <rPr>
        <sz val="10"/>
        <color indexed="8"/>
        <rFont val="Humanst521 BT"/>
        <family val="2"/>
      </rPr>
      <t>Violación de los derechos de propiedad intelectual de los investigadores.</t>
    </r>
  </si>
  <si>
    <t>Divulgación y protección de las creaciones intelectuales de los investigadores, tales como plagio y utilización no autorizada.</t>
  </si>
  <si>
    <t>Profesores
Entidades Externas relacionadas con propiedad intelectual</t>
  </si>
  <si>
    <t>Mal manejo de la información relacionada con las creaciones intelectuales de los investigadores.</t>
  </si>
  <si>
    <t>No hay conocimiento de la normatividad.</t>
  </si>
  <si>
    <t>Falta de interés por parte de los profesores para asistir a las capacitaciones.</t>
  </si>
  <si>
    <t>Pérdida de recursos financieros.
Deterioro de la imagen institucional.
Disminución de los indicadores institucionales.</t>
  </si>
  <si>
    <t>Reglamento de propiedad intelectual.
Comité de Propiedad Intelecual.
Programa de apoyo de propiedad intelectual de la VIE.</t>
  </si>
  <si>
    <t>Realizar formaciones en propiedad intelectual.</t>
  </si>
  <si>
    <t>22 de abril de 2019</t>
  </si>
  <si>
    <t>Actividades de formación realizadas.</t>
  </si>
  <si>
    <t xml:space="preserve">3. Incumplimiento de los compromisos derivados de los proyectos de investigación. </t>
  </si>
  <si>
    <t>Que se incumplan los compromisos asumidos en los proyectos de investigación por parte del equipo de investigacion.</t>
  </si>
  <si>
    <t>Profesores
Grupos de investigación
Personal VIE</t>
  </si>
  <si>
    <t>Que los responsables del proyecto no entregen los compromisos.</t>
  </si>
  <si>
    <t>Falta de claridad en los roles y tiempos para el cumplimiento de los compromisos.</t>
  </si>
  <si>
    <t>No se realice seguimiento al cumplimiento de los compromisos.</t>
  </si>
  <si>
    <t>Procedimientos establecidos
Acta de inicio y/o contratos con entes financiadores.</t>
  </si>
  <si>
    <t>Realizar seguimiento al cumplimiento de los compromisos de los proyectos de investigación.</t>
  </si>
  <si>
    <t>DIEF 
CPP</t>
  </si>
  <si>
    <t>(Cantidad de proyectos con seguimiento realizado/Cantidad de proyectos en mora durante el año)</t>
  </si>
  <si>
    <r>
      <t xml:space="preserve">4. </t>
    </r>
    <r>
      <rPr>
        <sz val="10"/>
        <color indexed="8"/>
        <rFont val="Humanst521 BT"/>
        <family val="2"/>
      </rPr>
      <t>Apropiación de los recursos públicos de investigación a beneficio propio o de terceros.</t>
    </r>
  </si>
  <si>
    <t>Desvío de los recursos en efectivo aprobados por entidades externas o por la Universidad para el desarrollo de los proyectos de investigación con otros fines diferentes a los objetivos del proyecto, a beneficio propio o de terceros.</t>
  </si>
  <si>
    <t>Personal VIE
Ordenadores del Gasto
Profesores</t>
  </si>
  <si>
    <t>Que se realicen contratos con fines diferentes al desarrollo de los proyectos de investigación.</t>
  </si>
  <si>
    <t>Se desconoce la normatividad existente.
Entrega o acceso de claves personales a terceros.</t>
  </si>
  <si>
    <t>No se aplican los procedimientos adecuados en especial para la finalización de los proyectos de investigación con financiación interna.</t>
  </si>
  <si>
    <t>Pérdida de recursos financieros.
Deterioro de la imagen institucional.
Acciones de tipo disciplinario, penal, u otro tipo.</t>
  </si>
  <si>
    <t>Reporte de contratos en el sistema de gestión transparente.
Términos de referencia de las convocatorias.</t>
  </si>
  <si>
    <t>Realizar seguimiento a la ejecución financiera de los proyectos de investigación.</t>
  </si>
  <si>
    <t>Base de datos seguimiento a los proyectos</t>
  </si>
  <si>
    <t>PROCESO: JURÍDICO</t>
  </si>
  <si>
    <r>
      <t>OBJETIVO DEL PROCESO:</t>
    </r>
    <r>
      <rPr>
        <sz val="10"/>
        <rFont val="Humanst521 BT"/>
        <family val="2"/>
      </rPr>
      <t xml:space="preserve"> Asesorar y representar jurídicamente a la Universidad de forma oportuna y de acuerdo a la normatividad vigente, así como suministrar información y atender requerimientos solicitados por entes internos y/o externos.</t>
    </r>
  </si>
  <si>
    <t xml:space="preserve"> </t>
  </si>
  <si>
    <t>Imposibilidad de representar  oportunamente a la Universidad.</t>
  </si>
  <si>
    <t>Situación en la cual la  Universidad no pueda atender oportunamente los requerimientos judiciales, extrajudiciales o administrativos, o inicar acciones extrajudiciales y judiciales.</t>
  </si>
  <si>
    <r>
      <t xml:space="preserve">Estudiantes
Abogados Externos y/o Asesor Jurídico.
Secretaria Oficinia Jurídica
</t>
    </r>
    <r>
      <rPr>
        <sz val="10"/>
        <rFont val="Humanst521 BT"/>
        <family val="2"/>
      </rPr>
      <t>Abogado Pasante
Unidades Académico-Administrativas
Servidores de la Universidad.</t>
    </r>
  </si>
  <si>
    <r>
      <t xml:space="preserve">No asistir a una diligencia judicial o administrativa.
</t>
    </r>
    <r>
      <rPr>
        <u/>
        <sz val="10"/>
        <rFont val="Arial"/>
        <family val="2"/>
      </rPr>
      <t/>
    </r>
  </si>
  <si>
    <t>Por no conocer la fecha y hora de la diligencia.</t>
  </si>
  <si>
    <t>Porque el Litisdata no  reporta oportunamente la informacion o la reporta errores en la informacion.</t>
  </si>
  <si>
    <r>
      <rPr>
        <sz val="10"/>
        <rFont val="Humanst521 BT"/>
        <family val="2"/>
      </rPr>
      <t xml:space="preserve">Pérdida de oportunidad para ejercer el derecho de defensa  y de ejercer las acciones </t>
    </r>
    <r>
      <rPr>
        <sz val="10"/>
        <color indexed="8"/>
        <rFont val="Humanst521 BT"/>
        <family val="2"/>
      </rPr>
      <t>en representación de la Universidad.
Sanciones y pérdidas económicas para la Universidad y/o para quien ejerce la representación.</t>
    </r>
  </si>
  <si>
    <t>GRAVE (40)</t>
  </si>
  <si>
    <t>Resumen de revisión diaria de Litisdata.
Formato Control de Correspondencia FJU-01.
Formato Control de Procesos Judiciales FJU-09 actualizado.             
Dos personas del proceso juridico revisan diarimente en forma independiente los datos suministrados por los informativos.
Realizar seguimiento aleatorio mensual a los controles establecidos.</t>
  </si>
  <si>
    <t>GRAVE (40) =  Impacto: Grave (20) x Probabilidad: Media (2)</t>
  </si>
  <si>
    <t>Asesora Jurídica</t>
  </si>
  <si>
    <t>01 de mayo de 2019</t>
  </si>
  <si>
    <t>No de seguimientos efectuados /No. de seguimientos programados x 100</t>
  </si>
  <si>
    <t>Porque las UAA no remiten oportunamente o de manera completa la información y documentación requerida.</t>
  </si>
  <si>
    <t>Por no consultar oportunamente el Litisdata en donde se encuentran los datos de fecha y hora de la diligencia.</t>
  </si>
  <si>
    <t xml:space="preserve"> Por cierre de la Universidad, o problemas de orden público que impida tener a disposición los documentos necesarios.</t>
  </si>
  <si>
    <t>Secretaria Jurídica</t>
  </si>
  <si>
    <t>No de correos enviados/ No de UAA x 100</t>
  </si>
  <si>
    <t xml:space="preserve">El instructivo se envia por medio del correo electrónico a las diferentes UAA como inducción y reinducción sobre lineamientos de Asesoría Jurídica. </t>
  </si>
  <si>
    <t>Estudiantes
Abogados Externos y/o Asesor Jurídico.
Secretaria Oficinia Jurídica
Abogado Pasante
Unidades Académico-Administrativas
Servidores de la Universidad.</t>
  </si>
  <si>
    <t>Solicitudes imprevistas de carácter urgente o  teminos cortos que obligan a reprogramar las actividades planeadas.</t>
  </si>
  <si>
    <t>Imposibilidad de suministrar oportunamente información solicitada por entes internos y/o externos</t>
  </si>
  <si>
    <t>No suministrar la información solicitada en el tiempo requerido por los entes internos y/o externos</t>
  </si>
  <si>
    <t>Porque las solicitudes de información son complejas, confusas o imprecisas.</t>
  </si>
  <si>
    <t xml:space="preserve">Se incrementa el tiempo para el suministro de la información
</t>
  </si>
  <si>
    <t xml:space="preserve">Pérdida de la oportunidad de desarrollar actividades misionales. 
Pérdida de oportunidad para ejercer el derecho de defensa  y de ejercer las acciones en representación de la Universidad.
Sanciones y pérdidas económicas para la Universidad y/o para quien ejerce la representación
Deterioro de la imagen de la Universidad.
Mal ambiente institucional.
</t>
  </si>
  <si>
    <t>Formato de Control de Correspondencia FJU.01
Realizar seguimiento aleatorio mensual a los controles establecidos.</t>
  </si>
  <si>
    <t xml:space="preserve">No recibir oportunamente la solicitud de información requerida por los entes externos y/o internos </t>
  </si>
  <si>
    <t xml:space="preserve">La solicitud es recibida por una UAA la cual debe suministrar la información </t>
  </si>
  <si>
    <t>Porque los plazos y limites establecidos por la ley o las autoridades judiciales ante figuras tales como tutelas y derechos de petición son muy cortos e improrrogales y se les debe dar prioridad.</t>
  </si>
  <si>
    <t>Cierre de la universidad o problemas de orden público que impidan acceder a los documentos necesarios para suministrar la información requerida</t>
  </si>
  <si>
    <t>PROCESO: PLANEACIÓN INSTITUCIONAL</t>
  </si>
  <si>
    <r>
      <t xml:space="preserve">OBJETIVO DEL PROCESO: </t>
    </r>
    <r>
      <rPr>
        <sz val="10"/>
        <rFont val="Humanst521 BT"/>
        <family val="2"/>
      </rPr>
      <t xml:space="preserve">Asesorar y apoyar la planificación institucional, en el horizonte de la Misión, Objetivos y Políticas establecidas por el Consejo Superior, el Consejo Académico y el Rector. </t>
    </r>
  </si>
  <si>
    <t>Falencias en la asesoria prestada a las UAA</t>
  </si>
  <si>
    <t>Se pueden presentar falencias en el momento de asesorar a las unidades para la elaboración de propuestas, proyectos o presupuesto.</t>
  </si>
  <si>
    <t>UAA (al proporcionar información inadecuada)
Planeación</t>
  </si>
  <si>
    <t xml:space="preserve">Suministrar información errónea o incompleta </t>
  </si>
  <si>
    <t>La información que proviene de cada una de las UAA no cumple con los requerimientos establecidos.</t>
  </si>
  <si>
    <t>La entrada de la información (insumo) es defectuosa.</t>
  </si>
  <si>
    <t xml:space="preserve">Sanciones
Pérdida de credibilidad
Disminución o pérdida de los ingresos
</t>
  </si>
  <si>
    <t>MODERADO (20)
Impacto: Grave (20)
Probabilidad: Baja (1)</t>
  </si>
  <si>
    <t>REDUCIR
EVITAR</t>
  </si>
  <si>
    <t>Realizar reuniones periodicas del equipo de Planeación para actualización y retroalimentación de los subprocesos</t>
  </si>
  <si>
    <t>Director y profesionales de Planeación</t>
  </si>
  <si>
    <t>Número de reuniones</t>
  </si>
  <si>
    <t>Inadecuada administración de los sistemas por parte de los responsables del poblamiento de las bases de datos.</t>
  </si>
  <si>
    <t>Falta de capacitación de los encargados del poblamiento de las bases de datos</t>
  </si>
  <si>
    <t>Insuficiencia en el desarrollo de los sistemas de información.</t>
  </si>
  <si>
    <t>Falta de datos para consolidar la información en Planeación</t>
  </si>
  <si>
    <t>Falta de oportunidad en el reporte de información por parte de las UAA.</t>
  </si>
  <si>
    <t>Desconocimiento de los temas manejados</t>
  </si>
  <si>
    <t xml:space="preserve">Falta de capacitación del profesional a cargo de dar la asesoria </t>
  </si>
  <si>
    <t>Inadecuado proceso de planificación institucional</t>
  </si>
  <si>
    <t>El proceso de planificación institucional consta de dos momentos, mediano plazo (Plan de Desarrollo Institucional) y corto plazo (Programación Anual) durante los cuales se pueden presentar fallas.</t>
  </si>
  <si>
    <t>UAA</t>
  </si>
  <si>
    <t>Sobreestimar los ingresos 
Subestimar los gastos</t>
  </si>
  <si>
    <t>Realizar una proyección deficiente de los ingresos o gastos por omisión o exceso.</t>
  </si>
  <si>
    <t xml:space="preserve">La información que proviene de cada una de las UAA no refleja la situación real en cuanto a los rubros y/o su monto </t>
  </si>
  <si>
    <t>Información inadecuada para la toma de decisiones
No se aumente la capacidad institucional para desempeñar las actividades misionales
Deterioro de la imagen Institucional</t>
  </si>
  <si>
    <t>Fortalecer la divulgación del proceso de programación anual, a través de la difusión a lideres de UAA y profesionales de apoyo</t>
  </si>
  <si>
    <t>Número de reuniones informativas a lideres de UAA y profesionales de apoyo</t>
  </si>
  <si>
    <t>Viabilizar proyectos con una relación costo/beneficio negativa y/o con impacto no cuantificado sobre los recursos de funcionamiento.</t>
  </si>
  <si>
    <t>La información que proviene de cada una de las UAA no refleja la situación real en cuanto a los rubros considerados  y/o su monto.
Por necesidad de tomar las decisiones en menos tiempo (improvisación).
Falta de capacidad del gestor y del evaluador.</t>
  </si>
  <si>
    <t>No se incluyen temas estratégicos en el PDI</t>
  </si>
  <si>
    <t>No se tienen en cuenta los grupos de interés para la construcción del PDI</t>
  </si>
  <si>
    <t>No se cuenta con una metodología adecuada para la construcción del PDI</t>
  </si>
  <si>
    <t>Falencias en la gestión de proyectos de inversión</t>
  </si>
  <si>
    <t>Pérdida de recursos destinados para proyectos de inversión por la no asignación a tiempo de recursos provenientes de Ordenanza.</t>
  </si>
  <si>
    <t>UAA
IPRED
Planeación UIS</t>
  </si>
  <si>
    <t xml:space="preserve">No se presentan propuestas para ser financiadas  por estos recursos en las fechas establecidas
No son aceptadas las propuestas presentadas para ser financiadas por estas fuentes de financiación    </t>
  </si>
  <si>
    <t>No se identifican proyectos que cumplan con los lineamientos para ser financiados con estos recursos
No existe una base de propuestas que cumplan con lineamientos para ser financiados con estos recursos</t>
  </si>
  <si>
    <t>No aprovechamiento de recursos destinados para proyectos de inversión
No hay un óptimo desempeño de la Universidad en el cumplimiento de las actividades misionales</t>
  </si>
  <si>
    <t xml:space="preserve">EVITAR </t>
  </si>
  <si>
    <t xml:space="preserve">Preprar a las unidades competentes para formular proyectos maduros desde el punto de vista técnico, viables financieramente y alineados con las necesidades estratégicas de la Universidad, para que presenten los proyectos de inversión pertinentes ante la Gobernación de Santander </t>
  </si>
  <si>
    <t>Monto a solicitar con propuestas de inversión presentadas para recursos de ordenanza</t>
  </si>
  <si>
    <t>20000 smmlv</t>
  </si>
  <si>
    <t>PROCESO: RECURSOS FÍSICOS</t>
  </si>
  <si>
    <r>
      <t>Riesgo 
(</t>
    </r>
    <r>
      <rPr>
        <b/>
        <i/>
        <sz val="10"/>
        <rFont val="Arial"/>
        <family val="2"/>
      </rPr>
      <t xml:space="preserve">Evento </t>
    </r>
    <r>
      <rPr>
        <b/>
        <sz val="10"/>
        <rFont val="Arial"/>
        <family val="2"/>
      </rPr>
      <t xml:space="preserve">que puede afectar el logro del </t>
    </r>
    <r>
      <rPr>
        <b/>
        <i/>
        <sz val="10"/>
        <rFont val="Arial"/>
        <family val="2"/>
      </rPr>
      <t>objetivo</t>
    </r>
    <r>
      <rPr>
        <b/>
        <sz val="10"/>
        <rFont val="Arial"/>
        <family val="2"/>
      </rPr>
      <t>)</t>
    </r>
  </si>
  <si>
    <r>
      <t>Agente generador
(</t>
    </r>
    <r>
      <rPr>
        <b/>
        <i/>
        <sz val="10"/>
        <rFont val="Arial"/>
        <family val="2"/>
      </rPr>
      <t>Sujeto u objeto</t>
    </r>
    <r>
      <rPr>
        <b/>
        <sz val="10"/>
        <rFont val="Arial"/>
        <family val="2"/>
      </rPr>
      <t xml:space="preserve"> con capacidad para generar el riesgo)</t>
    </r>
  </si>
  <si>
    <r>
      <t>Causas
(</t>
    </r>
    <r>
      <rPr>
        <b/>
        <i/>
        <sz val="10"/>
        <rFont val="Arial"/>
        <family val="2"/>
      </rPr>
      <t>Factores</t>
    </r>
    <r>
      <rPr>
        <b/>
        <sz val="10"/>
        <rFont val="Arial"/>
        <family val="2"/>
      </rPr>
      <t xml:space="preserve"> internos o externos)</t>
    </r>
  </si>
  <si>
    <r>
      <t xml:space="preserve">Efecto /
Consecuencias
 (Cómo se </t>
    </r>
    <r>
      <rPr>
        <b/>
        <i/>
        <sz val="10"/>
        <rFont val="Arial"/>
        <family val="2"/>
      </rPr>
      <t>refleja</t>
    </r>
    <r>
      <rPr>
        <b/>
        <sz val="10"/>
        <rFont val="Arial"/>
        <family val="2"/>
      </rPr>
      <t xml:space="preserve"> en la entidad?)</t>
    </r>
  </si>
  <si>
    <r>
      <t xml:space="preserve">Riesgo
</t>
    </r>
    <r>
      <rPr>
        <b/>
        <i/>
        <sz val="10"/>
        <rFont val="Arial"/>
        <family val="2"/>
      </rPr>
      <t>Qué puede ocurrir?</t>
    </r>
  </si>
  <si>
    <r>
      <t xml:space="preserve">Descripción
</t>
    </r>
    <r>
      <rPr>
        <b/>
        <i/>
        <sz val="10"/>
        <rFont val="Arial"/>
        <family val="2"/>
      </rPr>
      <t>En qué consiste o cuáles son sus características?</t>
    </r>
  </si>
  <si>
    <t>Fecha 
fin</t>
  </si>
  <si>
    <t>Colapso de las Instalaciones Eléctricas</t>
  </si>
  <si>
    <t>Daño ocasionado en la infraestructura eléctrica que suministra energía a las instalaciones de la Universidad, interrumpiendo el desarrollo normal de las diferentes actividades académicas y administrativas</t>
  </si>
  <si>
    <t>Personal de la Institución 
Maquinaria / Materiales
Agentes Externos (Personas, Empresas Prestadoras del Servicio de energía)</t>
  </si>
  <si>
    <t>Incidentes de orden público</t>
  </si>
  <si>
    <t>Daños a las subestaciones, circuitos y transformadores eléctricos a causa de AMIT.</t>
  </si>
  <si>
    <t>Incapacidad de la Universidad para garantizar el suministro eléctrico necesario para el desarrollo adecuado de las actividades académicas y administrativas</t>
  </si>
  <si>
    <t>Grave (20)</t>
  </si>
  <si>
    <t>Grave (40)</t>
  </si>
  <si>
    <t>Programa de mantenimiento Predictivo, Preventivo y Correctivo de los diferentes transformadores y subestaciones eléctricas.</t>
  </si>
  <si>
    <t>IMPACTO: Moderado (10) 
PROBABILIDAD: Baja (1)
TOLERABLE</t>
  </si>
  <si>
    <t>Formular, ejecutar y realizar seguimiento del Plan de Mantenimiento Predictivo, Preventivo y/o ejecutar Mantenimiento Correctivo de las Redes, transformadores y/o subestaciones eléctricas de las Sedes de la Universidad.</t>
  </si>
  <si>
    <t>Coordinador Sede Barrancabermeja</t>
  </si>
  <si>
    <t xml:space="preserve">Plan de Mantenimiento preventivo y correctivo de los diferentes transformadores y subestaciones eléctricas </t>
  </si>
  <si>
    <t>Programa de Mantenimiento Predictivo, Preventivo y Correctivo no eficaz.</t>
  </si>
  <si>
    <t>Fallas en cuanto al cumplimiento de la programación - ejecución de las actividades de mantenimiento planteadas en el programa.</t>
  </si>
  <si>
    <t>Jefe División Planta Física</t>
  </si>
  <si>
    <t>Mantenimiento a redes, transformadores y/o subestaciones eléctricas</t>
  </si>
  <si>
    <t>Coordinadora Sede Málaga</t>
  </si>
  <si>
    <t>Coordinador Sede Barbosa</t>
  </si>
  <si>
    <t>Alta demanda de energía para garantizar el respaldo electrico necesario en las diversas labores misionales.</t>
  </si>
  <si>
    <t>Algunos edificios de la universidad no cuentan con plantas eléctricas de emergencia.</t>
  </si>
  <si>
    <t>Coordinación Sede Socorro</t>
  </si>
  <si>
    <t xml:space="preserve">Fallas en la atención oportuna del servicio de mantenimientos y reparaciones eléctricas en las instalaciones de la Universidad. </t>
  </si>
  <si>
    <t>Demora en la atención de los requerimientos de mantenimiento eléctrico por parte de operarios (personal y contratista).</t>
  </si>
  <si>
    <t>Aumento demanda de solicitudes de reparación y manteniemiento de equipos e infraestructura eléctrica.</t>
  </si>
  <si>
    <t>Procedimientos de Contratación de personal conforme al perfil requerido para los diferentes cargos. 
Selección de proveedores de acuerdo al Manual de Contratación y certificación de calidad requerida.
Formación del personal conforme a la competencia requerida para el cargo.</t>
  </si>
  <si>
    <t>Ejecutar plan de formación para el personal del área de electricidad</t>
  </si>
  <si>
    <t>Nivel de cumplimiento del Plan de Formación</t>
  </si>
  <si>
    <t>Personal técnico insuficiente para atender la demanda del servicio de mantenimiento y reparaciones eléctricas.</t>
  </si>
  <si>
    <t>Fallas en la calidad del servicio de mantenimiento y reparaciones eléctricas en las instalaciones de la Universidad.</t>
  </si>
  <si>
    <t xml:space="preserve">Fallas en las capacidades técnicas del personal que presta el servicio de mantenimientos y reparaciones eléctricas. </t>
  </si>
  <si>
    <t>Inseguridad en el Campus Universitario</t>
  </si>
  <si>
    <t>Vulnerabilidad en la seguridad del Campus Universitario. Ambientes inseguros que motivan el hurto de los bienes institucionales y de la Comunidad Universitaria; ataques a la integridad física de las personas  dentro del Campus y consumo y comercialización de sustancias psicoactivas.</t>
  </si>
  <si>
    <t>Personal de la Institución
Cuerpo de vigilancia
Agentes externos a la Comunidad Universitaria</t>
  </si>
  <si>
    <t>Agentes externos desestabilizadores del orden público, fuera del control interno</t>
  </si>
  <si>
    <t>Permanencia de personas  en los alrededores del Campus, generando ambientes de inseguridad interna y externa</t>
  </si>
  <si>
    <t>Ausencia de cerramiento perimetral necesario para brindar seguridad en el campus universitario.</t>
  </si>
  <si>
    <t>Pérdida económica.
Deterioro de la imagen institucional.
Ambientes de inseguridad no adecuados para el correcto desarrollo de las actividades misionales
Lesiones a la Comunidad Universitaria</t>
  </si>
  <si>
    <t>Seguimiento a la seguridad del campus de la Sede Barrancabermeja (reuniones seguimiento).                                                                                     Seguimiento Mecanismos tecnológicos y logísticos de seguridad (Cámaras, talanqueras, torniquetes, sistema de ingreso visitantes).</t>
  </si>
  <si>
    <t>Ejecutar plan de formación para el personal de vigilancia externa y/o de planta de la Universidad sobre temas propios de su cargo</t>
  </si>
  <si>
    <t>Nivel de cumplimiento del plan de formación</t>
  </si>
  <si>
    <t>Mecanismos tecnológicos y logísticos de seguridad (Cámaras, talanqueras, torniquetes, sistema de ingreso visitantes)</t>
  </si>
  <si>
    <t>Coordinador Sede Socorro</t>
  </si>
  <si>
    <t xml:space="preserve">Realizar acciones  de control de acuerdo al entregado diagnóstico de vulnerabilidad  de la empresa de vigilancia </t>
  </si>
  <si>
    <t>Acciones programadas/Acciones realizadas</t>
  </si>
  <si>
    <t>Realizar diagnóstico o estudio de vulnerabilidad de seguridad del campus universitario sede Barbosa.</t>
  </si>
  <si>
    <t>Coordinador Sede Barbosa
Empresa de Seguridad y Vigilancia</t>
  </si>
  <si>
    <t>Documento de diagnóstico o estudio de vulnerabilidad de seguridad del campus universitario sede Barbosa</t>
  </si>
  <si>
    <t>Ejecutar el Proyecto de Cerramiento Perimetral de la sede UIS Barbosa.</t>
  </si>
  <si>
    <t xml:space="preserve">% ejecución del proyecto </t>
  </si>
  <si>
    <t>Fallas en la supervisión de las actividades operativas ejecutadas por el cuerpo de vigilancia</t>
  </si>
  <si>
    <t>Actualizar el manual de vigilancia de acuerdo a los nuevos controles de seguridad implementados.</t>
  </si>
  <si>
    <t>Jefe División Planta Física - Coordinadores de Sedes</t>
  </si>
  <si>
    <t xml:space="preserve">Manual de Vigilancia actualizado </t>
  </si>
  <si>
    <t xml:space="preserve">Supervisión al servicio de seguridad y vigilancia. </t>
  </si>
  <si>
    <t>Evaluar mensualmente el servicio de vigilancia prestado por la empresa de seguridad</t>
  </si>
  <si>
    <t>Informes de evaluación o supervisión del servicio</t>
  </si>
  <si>
    <t>Falta de cultura por parte de la Comunidad interna y externa ante el cumplimiento de los protocolos de seguridad dispuestos.</t>
  </si>
  <si>
    <t>No acatamiento de las normas de seguridad respecto al ingreso y permanencia en el campus universitario</t>
  </si>
  <si>
    <t>Fallas en la comunicación</t>
  </si>
  <si>
    <t xml:space="preserve">Comunicar a la Comunidad Universitaria sobre la importancia de la seguridad en las instalaciones.
</t>
  </si>
  <si>
    <t>Realizar inducción y/o dar a conocer a la comunidad universitaria los protocolos de seguridad implementados</t>
  </si>
  <si>
    <t>Número de inducciones semestrales</t>
  </si>
  <si>
    <t>Falta de cultura de prevención por parte de la Comunidad Universitaria</t>
  </si>
  <si>
    <t>Vulnerabilidad de la Infraestructura Física de la Universidad</t>
  </si>
  <si>
    <t>Fallas en el soporte técnico requerido para la atención de las necesidades de mantenimiento de las diferentes Unidades Académicas y Adminsitrativas para garantizar el desarrollo normal de sus actividades. Lo anterior, respecto a los servicios de Aseo, jardinería, Carpintería, Soldadura, Pintura, Construcción, Albañilería, Fontanería y Electricidad</t>
  </si>
  <si>
    <t xml:space="preserve">Personal del proceso Recursos Físicos
Contratistas
Maquinaria
Materiales
</t>
  </si>
  <si>
    <t>Atención no adecuada de las necesidades de mantenimiento</t>
  </si>
  <si>
    <t>El personal no cuenta con la competencia para la realización de las labores encomendadas (Calidad en el servicio)
Falta de compromiso</t>
  </si>
  <si>
    <t>Desconocimiento de las técnicas modernas para el desarrollo de los trabajos de mantenimiento</t>
  </si>
  <si>
    <t>Deterioro de la Infraestructura física de la Universidad, lo cual, no permitiría garantizar un adecuado desarrollo de las actividades misionales de la institución.
Pérdida Económica
Accidentes e incidentes
Mala Imagen Insitucional
Ambiente (Físico, de Naturaleza, de seguridad y emocional) no adecuado</t>
  </si>
  <si>
    <t>Planificación y ejecución de Planes de formación para el personal y operarios en temas relacionados con el cargo.</t>
  </si>
  <si>
    <t>Ejecutar plan de formación para el personal de Mantenimiento Físico (Aseo, Jardinería, Carpintería, Soldadura, Pintura, Construcción y Albañilería, Fontanería y/o Electricidad) en temas propios de su cargo.</t>
  </si>
  <si>
    <t xml:space="preserve">Jefe División Planta Física </t>
  </si>
  <si>
    <t>Fallas en la comunicación entre los beneficiarios y personal encargado de ejecutar los mantenimientos -Trabajadores, Operarios y Contratistas- (Asertividad en la Comunicación)</t>
  </si>
  <si>
    <t>No existe claridad sobre los canales de comunicación implementados para el reporte y seguimiento de las necesidades de mantenimiento</t>
  </si>
  <si>
    <t xml:space="preserve">Desconocimiento en las herramientas tecnológicas </t>
  </si>
  <si>
    <t>Implementación de sistema de información para el control del desarrollo de las actividades de mantenimiento solicitadas por las diferentes U.A.A, el cual permite: 
-Programación ordenada de la ejecución de los servicios de mantenimiento.
-La interacción y comunicación entre los beneficiarios y supervisores.
-El control en tiempo de la ejecución de los servicios.</t>
  </si>
  <si>
    <t>Capacitar a la Comunidad Universitaria sobre el Sistema de Planta Física</t>
  </si>
  <si>
    <t>Número de capacitaciones Sistema de Información Planta Física</t>
  </si>
  <si>
    <t>Propensión al deterioro de la infraestructura física de la Universidad, tanto de espacios internos (Oficinas, Aulas de Clase, Auditorios, etc) y externos (Fachadas edificios, corredores, áreas comunes, etc.)</t>
  </si>
  <si>
    <t>Personal de la Institución
Materiales
Factores de deterioro natural Maquinaria</t>
  </si>
  <si>
    <t>Mala calidad de los materiales utilizados en las labores de construcción, adecuación o mantenimiento de la infraestructura física</t>
  </si>
  <si>
    <t>Errores en la selección de contratistas, proveedores y materiales</t>
  </si>
  <si>
    <t>Falta de lineamientos en cuanto a las especificaciones técnicas respecto a los tipos de materiales necesarios para el mantenimiento, adecuación y corrección de daños a la infraestructura</t>
  </si>
  <si>
    <t>Aplicación adecuada del Manual de contratación en el proceso de selección de Contratistas y Proveedores</t>
  </si>
  <si>
    <t xml:space="preserve">Ejecutar el procedimiento interno en la verificación de las garantías solicitadas para la contratación de órdenes de trabajo. </t>
  </si>
  <si>
    <t>Ordenes de contratación con sello de verificación del cumplimiento de las garantías requeridas</t>
  </si>
  <si>
    <t>Manual de especificaciones técnicas para contratistas que ejecutan obras.
Guía para el mantenimiento de la red eléctrica
Guía de mantenimiento preventivo red hidrosanitaria</t>
  </si>
  <si>
    <t>Realizar plan de mantenimiento físico de la sede Barrancabermeja</t>
  </si>
  <si>
    <t>Nivel de cumplimiento del plan de mantenimiento físico</t>
  </si>
  <si>
    <t>Realizar plan de mantenimiento físico de la sede Socorro</t>
  </si>
  <si>
    <t>(Actividades Ejecutadas / Actividades Programadas) * 100%</t>
  </si>
  <si>
    <t>Ejecutar el plan de mantenimiento físico preventivo de red hidráulica (sumideros, rejillas, terrazas y tanques)</t>
  </si>
  <si>
    <t xml:space="preserve">Ejecutar proyecto Anual de Mantenimiento  Físico y Adecuaciones Menores de la Sede Barbosa </t>
  </si>
  <si>
    <t>Desastres naturales (terremotos) e  incidentes tales como: incendios, derrames de sustancias peligrosas, fugas, etc.</t>
  </si>
  <si>
    <t>Planes de seguridad para la atención de emergencias, reportes de accidentes e incidentes.</t>
  </si>
  <si>
    <t>Ejecutar plan de formación de brigadistas de emergencias de las Sedes Principal, Facultad de Salud, Bucarica, Guatiguará, Málaga, Barrancabermeja, Socorro y Barbosa</t>
  </si>
  <si>
    <t>Realizar simulacro de emergencias y/o evacuación en las Sedes Principal, Facultad de Salud, Bucarica, Guatiguará, Málaga, Socorro y Barbosa</t>
  </si>
  <si>
    <t>Informes 
Simulacro 
de Emergencias</t>
  </si>
  <si>
    <t>Realizar actividades de formación dirigida a estudiantes y docentes en temas de atención en primeros auxilios y planes de emergencia y/o evacuaciones.</t>
  </si>
  <si>
    <t>Asistencias a formación</t>
  </si>
  <si>
    <t>Desconexión de los elementos electrónicos y eléctricos al finalizar la jornada laboral y/o académica</t>
  </si>
  <si>
    <t>Realizar inspección y seguimiento de funcionamiento del sistema de alarma y sistemas contraincendios</t>
  </si>
  <si>
    <t>Inspección Alarma- extintores</t>
  </si>
  <si>
    <t>Realizar inspección de equipos contra incendios de la sede Barbosa.</t>
  </si>
  <si>
    <t>Profesional HSEQ Sede Barbosa</t>
  </si>
  <si>
    <t xml:space="preserve">Inspección de extintores </t>
  </si>
  <si>
    <t>Por omisión, impericia o negligencia de los funcionarios y de las personas de la comunidad universitaria</t>
  </si>
  <si>
    <t>Líder ambiental
Coordinador SGA</t>
  </si>
  <si>
    <t>Realizar inspecciones en áreas comunes, laboratorios y áreas administrativas para verificar el cumplimiento de los lineamientos ambientales</t>
  </si>
  <si>
    <t>(Número de inspecciones realizadas/Número de inspecciones programadas)*100</t>
  </si>
  <si>
    <t xml:space="preserve">Incumplimiento de normatividad ambiental </t>
  </si>
  <si>
    <t xml:space="preserve">Situación en la cual no se cumple con uno o más de los requisitos exigidos por las normativas ambientales que aplican a la universidad  </t>
  </si>
  <si>
    <t>Profesores 
Estudiantes
Contratistas
Trabajadores
Sistema de Gestión Ambiental</t>
  </si>
  <si>
    <t>No se aplica en forma estricta la normatividad vigente</t>
  </si>
  <si>
    <t>Fallas en el proceso de inducción, entrenamiento y verificación</t>
  </si>
  <si>
    <t>Imposición de sanciones por parte de la autoridad ambiental
Pérdida de credibilidad ante la comunidad
Afectación de la imagen del Sistema de Gestión Ambiental y de la Universidad</t>
  </si>
  <si>
    <t>IMPORTANTE (60)</t>
  </si>
  <si>
    <t>Matriz de requisitos legales ambientales actualizada
Inducciones al personal nuevo y estudiantes de primer semestre
Sistema de Quejas y Reclamos
Programas del SGA</t>
  </si>
  <si>
    <t>Impacto Grave(20) x Probabilidad alta (3)= IMPORTANTE (60)</t>
  </si>
  <si>
    <t>Realizar actualización de la matriz de requisitos legales ambientales</t>
  </si>
  <si>
    <t>Matriz legal actualizada</t>
  </si>
  <si>
    <t>Unidades Académico Administrativas</t>
  </si>
  <si>
    <t>PROCESO:  RELACIONES EXTERIORES</t>
  </si>
  <si>
    <r>
      <t xml:space="preserve">OBJETIVO DEL PROCESO: </t>
    </r>
    <r>
      <rPr>
        <sz val="10"/>
        <rFont val="Humanst521 BT"/>
        <family val="2"/>
      </rPr>
      <t>Orientar, promover y desarrollar procesos de movilidad de personas, de intercambios de servicios y conocimientos y de cooperación interinstitucional, en los ámbitos nacional e internacional, orientados al mejor cumplimiento de las funciones misionales y al fortalecimiento institucional.</t>
    </r>
  </si>
  <si>
    <t>Impacto Moderado(10) x Probabilidad Media (2) = Moderado (20)</t>
  </si>
  <si>
    <t>Reducir el riesgo</t>
  </si>
  <si>
    <t>Profesional de Movilidad Relaciones Exteriores</t>
  </si>
  <si>
    <t>Impacto  Grave (20) x Probabilidad Media (2) = Aceptable (40)</t>
  </si>
  <si>
    <t>Incumplimiento de los compromisos de movilidad por parte de los estudiantes</t>
  </si>
  <si>
    <t>Un estudiante de movilidad saliente puede graduarse sin cumplir con el compromiso académico y con el requisito de contraprestación de horas por apoyos recibidos.</t>
  </si>
  <si>
    <t>Estudiante en Movilidad Nacional e Internacional saliente</t>
  </si>
  <si>
    <t>No se registra la deuda en el sistema, porque la revisión manual toma mucho tiempo</t>
  </si>
  <si>
    <t>No se lleva un control minucioso de los documentos entregados por el estudiante para confirmar la contraprestación</t>
  </si>
  <si>
    <t>No se actualiza inmediatamente el libro de excel con los estudiantes que cumplen o no, debido a que hay procesos simultáneos de alta prioridad.</t>
  </si>
  <si>
    <t>Procesos legales de orden financiero</t>
  </si>
  <si>
    <t>Importante (40)</t>
  </si>
  <si>
    <t>Registrar deuda en el sistema inmediatamente se cumpla el plazo del estudiante para finalizar con los compromisos</t>
  </si>
  <si>
    <t>Carta de autorización para llenado de pagaré con carta de instrucciones.</t>
  </si>
  <si>
    <t>Carta y pagaré con carta de instrucciones diseñados e implementados</t>
  </si>
  <si>
    <t>Procesos de suscripción de convenios inconclusos</t>
  </si>
  <si>
    <t>Pérdida de voluntad de cooperación por parte de los socios</t>
  </si>
  <si>
    <t xml:space="preserve">El cooperante, Relaciones Exteriores, Oficina Jurídica </t>
  </si>
  <si>
    <t xml:space="preserve">Algunas UAA no tienen tiempos de respuesta especificados </t>
  </si>
  <si>
    <t>Los procesos internos de cada institución y las condiciones de las cláusulas y de idioma varian entre instituciones. Pequeños detalles pueden  conducir al no perfeccionamiento del convenio.</t>
  </si>
  <si>
    <t>Se pierden posibilidades de cooperación que beneficien a la comunidad UIS</t>
  </si>
  <si>
    <t xml:space="preserve">Seguimiento periodico mediante comunicaciones por correo electrónico o vía telefónica con los gestores de los convenios para conocer el interés de continuar con la suscripción. </t>
  </si>
  <si>
    <t xml:space="preserve">Compartir o transferir </t>
  </si>
  <si>
    <t xml:space="preserve">Revisar en qué parte del proceso se encuentra el convenio y contactarse con la persona encargada para indagar sobre la posibilidad de continuar con la intención de cooperación, buscando posibles elementos de acuerdo para las clausulas que impiden el perfeccionamiento del convenio. </t>
  </si>
  <si>
    <t xml:space="preserve">Profesional de convenios          Gestor del Convenio   </t>
  </si>
  <si>
    <t xml:space="preserve">Revisión proceso de convenios </t>
  </si>
  <si>
    <t>Disminución en la participación de los Egresados en las actividades del Programa Institucional</t>
  </si>
  <si>
    <t xml:space="preserve">Menos del 10% de los egresados participan en las actividades propuestas por el programa de egresados </t>
  </si>
  <si>
    <t>Secretaría General, RELEXT, DSI y Egresados</t>
  </si>
  <si>
    <t>Falta de actualización de la base de datos de programa por parte del proceso de grados en Secretaría General</t>
  </si>
  <si>
    <t>La ley de Habbeas data limita a que solo las personas interesadas en recibir y ser contactado por la universidad mantengan un vinculo directo para que reciban invitaciones por parte del programa de egresados.</t>
  </si>
  <si>
    <t>No existe aún un proceso definido donde los datos solicitados en la actualización de la base de egresados sean iguales o similares en contenido con los datos requeridos para la intención y solicitud de grado</t>
  </si>
  <si>
    <t>Pérdida del relacionamiento con los egresados- Reprocesos para recuperar datos que pueden ser obtenidos desde el inicio</t>
  </si>
  <si>
    <t>Se solicita a los Egresados que actualicen la información en el enlace web dispuesto para ellos</t>
  </si>
  <si>
    <t>Depurar la base general de egresados estandarizando los datos correctos a través de la plataforma master base.</t>
  </si>
  <si>
    <t>Profesional de Egresados</t>
  </si>
  <si>
    <t xml:space="preserve">Depuración de bases de datos </t>
  </si>
  <si>
    <t>Recolección de datos en eventos culturales donde se convoca a egresados</t>
  </si>
  <si>
    <t xml:space="preserve">No se recuperan los datos pertinentes de las intenciones de grado por parte de DSI    </t>
  </si>
  <si>
    <t>Realizar campaña de sensibilización para tener información actualizada de los datos</t>
  </si>
  <si>
    <t xml:space="preserve">capaña de sensibilización </t>
  </si>
  <si>
    <t xml:space="preserve">Falta de interés por parte de los egresados </t>
  </si>
  <si>
    <t>Egresados pueden estar registrados en la base de datos pero no autorizan para ser contactados</t>
  </si>
  <si>
    <t>Hay que ampliar la oferta de servicios ofrecidos para poder satisfacer los gustos y necesidades de cada egresado según su área de conocimiento</t>
  </si>
  <si>
    <t>Acuerdo 091 de 2008, lineamientos con alcance definido</t>
  </si>
  <si>
    <r>
      <t xml:space="preserve">PROCESO: </t>
    </r>
    <r>
      <rPr>
        <sz val="10"/>
        <rFont val="Humanst521 BT"/>
        <family val="2"/>
      </rPr>
      <t>SEGUIMIENTO INSTITUCIONAL</t>
    </r>
  </si>
  <si>
    <r>
      <t xml:space="preserve">OBJETIVO DEL PROCESO: </t>
    </r>
    <r>
      <rPr>
        <sz val="10"/>
        <rFont val="Humanst521 BT"/>
        <family val="2"/>
      </rPr>
      <t>Realizar seguimiento continuo a los procesos Estratégicos, Misionales, de Evaluación y Apoyo de la Universidad a través de un enfoque sistémico de auditorías internas; de igual forma, dar asesoría y acompañamiento en Administración del Riesgo y Planes de Mejoramiento. Así mismo, proporcionar valor agregado a la organización a través de recomendaciones con un alcance preventivo y de mejoramiento de los procesos. Además, apoyar la Solución de Conflictos administrativos y facilitar el flujo de información con Entes Externos.</t>
    </r>
  </si>
  <si>
    <r>
      <t xml:space="preserve">Riesgo 
</t>
    </r>
    <r>
      <rPr>
        <b/>
        <i/>
        <sz val="10"/>
        <rFont val="Humanst521 BT"/>
        <family val="2"/>
      </rPr>
      <t>(Evento</t>
    </r>
    <r>
      <rPr>
        <b/>
        <sz val="10"/>
        <rFont val="Humanst521 BT"/>
        <family val="2"/>
      </rPr>
      <t xml:space="preserve"> que puede afectar el logro del </t>
    </r>
    <r>
      <rPr>
        <b/>
        <i/>
        <sz val="10"/>
        <rFont val="Humanst521 BT"/>
        <family val="2"/>
      </rPr>
      <t>objetivo)</t>
    </r>
  </si>
  <si>
    <r>
      <t xml:space="preserve">Agente generador
</t>
    </r>
    <r>
      <rPr>
        <b/>
        <i/>
        <sz val="10"/>
        <rFont val="Humanst521 BT"/>
        <family val="2"/>
      </rPr>
      <t>(Sujeto</t>
    </r>
    <r>
      <rPr>
        <b/>
        <sz val="10"/>
        <rFont val="Humanst521 BT"/>
        <family val="2"/>
      </rPr>
      <t xml:space="preserve"> u </t>
    </r>
    <r>
      <rPr>
        <b/>
        <i/>
        <sz val="10"/>
        <rFont val="Humanst521 BT"/>
        <family val="2"/>
      </rPr>
      <t>objeto</t>
    </r>
    <r>
      <rPr>
        <b/>
        <sz val="10"/>
        <rFont val="Humanst521 BT"/>
        <family val="2"/>
      </rPr>
      <t xml:space="preserve"> con capacidad para generar el riesgo)</t>
    </r>
  </si>
  <si>
    <r>
      <t xml:space="preserve">Causas
</t>
    </r>
    <r>
      <rPr>
        <b/>
        <i/>
        <sz val="10"/>
        <rFont val="Humanst521 BT"/>
        <family val="2"/>
      </rPr>
      <t>(Factores</t>
    </r>
    <r>
      <rPr>
        <b/>
        <sz val="10"/>
        <rFont val="Humanst521 BT"/>
        <family val="2"/>
      </rPr>
      <t xml:space="preserve"> internos o externos)</t>
    </r>
  </si>
  <si>
    <r>
      <t xml:space="preserve">Efecto /
Consecuencias
 (Cómo se </t>
    </r>
    <r>
      <rPr>
        <b/>
        <i/>
        <sz val="10"/>
        <rFont val="Humanst521 BT"/>
        <family val="2"/>
      </rPr>
      <t>refleja</t>
    </r>
    <r>
      <rPr>
        <b/>
        <sz val="10"/>
        <rFont val="Humanst521 BT"/>
        <family val="2"/>
      </rPr>
      <t xml:space="preserve"> en la entidad?)</t>
    </r>
  </si>
  <si>
    <r>
      <t xml:space="preserve">Riesgo
</t>
    </r>
    <r>
      <rPr>
        <b/>
        <i/>
        <sz val="10"/>
        <rFont val="Humanst521 BT"/>
        <family val="2"/>
      </rPr>
      <t>Qué puede ocurrir?</t>
    </r>
  </si>
  <si>
    <r>
      <t xml:space="preserve">Descripción
</t>
    </r>
    <r>
      <rPr>
        <b/>
        <i/>
        <sz val="10"/>
        <rFont val="Humanst521 BT"/>
        <family val="2"/>
      </rPr>
      <t>En qué consiste o cuáles son sus características?</t>
    </r>
  </si>
  <si>
    <t xml:space="preserve">Dirección de Control Interno y Evaluación de gestión </t>
  </si>
  <si>
    <t>*Incumplimiento de Normatividad Interna y Externa
*Inadecuada toma de decisiones
*Deterioro de la calidad académica y administrativa
*Sanciones Legales</t>
  </si>
  <si>
    <t>Dirección de Control Interno y Evaluación de gestión 
Unidades Académicas Administrativas</t>
  </si>
  <si>
    <t xml:space="preserve">Falencias en el rol de Evaluación y seguimiento </t>
  </si>
  <si>
    <t xml:space="preserve">Fallas o Inexactitud en la evaluación del sistema de control interno, control de la gestión, evaluación de los controles y Seguimiento por dependencias en las auditorías internas </t>
  </si>
  <si>
    <t>Por no realizar la actividad de auditoría de forma independiente y
objetiva para agregar valor y
mejorar las operaciones de la Universidad</t>
  </si>
  <si>
    <t xml:space="preserve">Falta de controles y/o procedimientos que determinen el fin y la forma de ejecutar las auditorías  </t>
  </si>
  <si>
    <t>*Incumplimiento de Normatividad Interna y Externa
*Deterioro de la calidad académica y administrativa
*Sanciones Legales</t>
  </si>
  <si>
    <t xml:space="preserve">* Programa de Auditorías
* Plan de Auditorías 
*Informes de Auditorías 
* Seguimiento a las acciones correctivas derivadas de auditorías internas
* Procedimientos de Auditorias 
*Procedimiento de Acciones correctivas y preventivas 
*Plan de formación </t>
  </si>
  <si>
    <t>Moderado (10) x Probabilidad Baja = TOLERABLE (10)</t>
  </si>
  <si>
    <t>Participar en capacitaciones de fortalecimiento en evaluación y seguimiento</t>
  </si>
  <si>
    <t xml:space="preserve">Dirección de Control Interno y Evaluación de Gestión 
Entes externos y/o internos </t>
  </si>
  <si>
    <t xml:space="preserve">Capacitaciones </t>
  </si>
  <si>
    <t xml:space="preserve">Inexactitud en la información recopilada  </t>
  </si>
  <si>
    <t xml:space="preserve">Falta de verificación en fuentes confiables </t>
  </si>
  <si>
    <t>Inadecuada Administración del Riesgo</t>
  </si>
  <si>
    <t>Falencias en la evaluación de aspectos tanto internos
como externos que puedan llegar a representar una amenaza para la consecución de los
objetivos institucionales</t>
  </si>
  <si>
    <t xml:space="preserve">No contemplar la revisión de riesgos en las auditorías </t>
  </si>
  <si>
    <t xml:space="preserve">Fallas en la formulación de los planeas de auditoría </t>
  </si>
  <si>
    <t xml:space="preserve">No tener claridad en los aspectos a evaluar del proceso </t>
  </si>
  <si>
    <t>* Programa de Auditorías
* Plan de Auditorías 
*Informes de Auditorías 
* Seguimiento a las acciones correctivas derivadas de auditorías internas
* Procedimientos de Auditorias 
*Procedimiento de Acciones correctivas y preventivas 
*Manual para la Administración del riesgo 
*Formato Mapa de riesgos 
*Formato Controles existentes
 *Informe de Gestión de riesgos</t>
  </si>
  <si>
    <t xml:space="preserve">Asistir a capacitaciones de Gestión de riesgos </t>
  </si>
  <si>
    <t>Profesionales OCI</t>
  </si>
  <si>
    <t xml:space="preserve">1
Capacitación </t>
  </si>
  <si>
    <t xml:space="preserve">Inadecuado seguimiento y evaluación a los Mapas de riesgos </t>
  </si>
  <si>
    <t xml:space="preserve">Falta de capacitación de los funcionarios que realizan el seguimiento </t>
  </si>
  <si>
    <t xml:space="preserve">Falencias en los tramites, informes, solicitudes y relaciones con los entes de control </t>
  </si>
  <si>
    <t xml:space="preserve">Fallas en la atención de los requerimientos de los organismos de control, en la coordinación y acompañamiento para la presentación de informes y en la verificación de la información de las respuestas a los entes de control </t>
  </si>
  <si>
    <t>Unidades Académicas Administrativas</t>
  </si>
  <si>
    <t>Entrega inoportuna de la información por parte de las dependencias académico administrativas a la Dirección de Control Interno y Evaluación de Gestión</t>
  </si>
  <si>
    <t>Falta de planeación de los responsables de la realización de los reportes</t>
  </si>
  <si>
    <t>* Información presentada a los entes de control con contenido incorrecto
* Sanciones y/o multas impuestas a la institución o a sus funcionarios
*Hallazgos en las auditorías realizadas por los entes de control</t>
  </si>
  <si>
    <t>Guía para la elaboración del plan de acción y/o corrección
Seguimiento a las páginas web de los entes de control con el fin de conocer sus cronogramas y novedades</t>
  </si>
  <si>
    <t xml:space="preserve">Hacer seguimiento a los planes de accion solicitados por normativa externa de entes de control o del DAFP. </t>
  </si>
  <si>
    <t xml:space="preserve">Seguimientos y reportes </t>
  </si>
  <si>
    <t>Falta de seguimiento por parte de la Dirección de Control Interno y Evaluación de Gestión a los cronogramas establecidos por los entes de control</t>
  </si>
  <si>
    <t>No cumplir con los tiempos establecidos para dar respuesta a las solicitudes presentadas mediante el módulo de Quejas, Reclamos y Sugerencias por parte de la Comunidad.</t>
  </si>
  <si>
    <t>Alteraciones en el orden público</t>
  </si>
  <si>
    <t>*Deterioro de la imagen institucional
*Insatisfacción del cliente por el servicio prestado
*Incumplimiento de la normatividad legal y reglamentaria</t>
  </si>
  <si>
    <t xml:space="preserve">Direccionamiento de PQRS a los responsables de las  UAA involucradas </t>
  </si>
  <si>
    <t>Gestionar mejoras en el sistema de información  de PQRS
 (si se requiere)</t>
  </si>
  <si>
    <t>N° de solicitudes</t>
  </si>
  <si>
    <t>Fallas técnicas en el Sistema de Información</t>
  </si>
  <si>
    <t>Falta de mantenimiento del módulo</t>
  </si>
  <si>
    <t xml:space="preserve">Administración del Sistema de PQRS en la página web de la Universidad </t>
  </si>
  <si>
    <t>No atención por parte de las unidades generadoras de las respuestas</t>
  </si>
  <si>
    <t>Fallas en la comunicación internas</t>
  </si>
  <si>
    <t xml:space="preserve">Registro de PQRS en periodo de vacaciones y comisiones </t>
  </si>
  <si>
    <t>Informes semestrales de PQRS</t>
  </si>
  <si>
    <t>PROCESO: SERVICIOS INFORMÁTICOS Y DE TELECOMUNICACIONES</t>
  </si>
  <si>
    <r>
      <t xml:space="preserve">OBJETIVO DEL PROCESO: </t>
    </r>
    <r>
      <rPr>
        <sz val="10"/>
        <rFont val="Humanst521 BT"/>
        <family val="2"/>
      </rPr>
      <t xml:space="preserve">Gestionar y administrar los recursos y servicios de tecnologías de la información y comunicación - TICs - para el soporte de los procesos institucionales, mediante la modernización de la infraestructura de los servicios informáticos institucionales, el adecuado uso de los recursos y la innovación tecnológica, apoyando la consecución de los objetivos estratégicos y misionales de la Universidad.  </t>
    </r>
  </si>
  <si>
    <t>Líder Proceso Servicios Informáticos y de Telecomunicaciones</t>
  </si>
  <si>
    <t>No disponibilidad de los servicios ofrecidos por la DSI</t>
  </si>
  <si>
    <t>No contar con acceso a los sistemas de información institucionales o a los servicios prestados por la DSI.</t>
  </si>
  <si>
    <t xml:space="preserve">Jefe y personal de la DSI, Coordinadores y Técnicos de las Sedes Regionales. </t>
  </si>
  <si>
    <t>No contar con la infraestructura adecuada y suficiente que permita soportar los sistemas y servicios prestados por la DSI.</t>
  </si>
  <si>
    <t xml:space="preserve">No se ha dado inicio a los procesos de adquisición de equipos o servicios para la actualización de la infraestructura existente. </t>
  </si>
  <si>
    <t>No se cuenta con un  diagnóstico y un esquema de infraestructura que permita tomar acciones de actualización y prevención.</t>
  </si>
  <si>
    <t>No prestación de los servicios ofrecidos por las UAA's, la DSI y las Sedes o demoras en la atención que se presta a los usuarios.</t>
  </si>
  <si>
    <t>Servidor de respaldo y red de almacenamiento de respaldo (SAN)</t>
  </si>
  <si>
    <t>REDUCIR, TRANSFERIR</t>
  </si>
  <si>
    <t>Adquirir, instalación y puesta en funcionamiento de la infraestructura de los servidores que alojan los sistemas de información de misión crítica de la Universidad</t>
  </si>
  <si>
    <t>Solución instalada</t>
  </si>
  <si>
    <t>Respaldo eléctrico (Planta eléctrica, UPS y circuitos independientes) en las salas de servidores institucionales.</t>
  </si>
  <si>
    <t>Poner en marcha el centro de monitoreo de la red LAN institucional</t>
  </si>
  <si>
    <t>Centro de monitoreo en funcionamiento</t>
  </si>
  <si>
    <t>Respaldo para el servicio de internet (dos canales funcionando simultáneamente)</t>
  </si>
  <si>
    <t>Formular proyecto para renovación de la infraestructura física y tecnológica del edificio CENTIC.</t>
  </si>
  <si>
    <t>Documento presentado al BPPI-UIS</t>
  </si>
  <si>
    <t xml:space="preserve">Descripción
</t>
  </si>
  <si>
    <t>Acompañamiento y asesoría inoportuna para los docentes que realizan comisiones de estudio y año sabático</t>
  </si>
  <si>
    <t xml:space="preserve">De acuerdo a la función del subproceso de orientar al docente UIS en el proceso y seguimiento de las situaciones administrativas de Comisión de Estudio y Año Sabático, surge el riesgo de no ofrecer un acompañamiento y asesoría oportuna. Entre los aspectos que más riesgo representan para este proceso esta: las características de los canales de comunicación, reprocesos por la entrega solicitudes con información incompleta, falta de seguimiento y reporte en los sistemas de información de las novedades de la situación administrativa, tales como: inicio, prorroga, suspensión, finalización y reintegro.
</t>
  </si>
  <si>
    <t>BAJO (1)</t>
  </si>
  <si>
    <t>Subproceso de FP.</t>
  </si>
  <si>
    <t>Circular enviada</t>
  </si>
  <si>
    <t xml:space="preserve"> - Funcionario 
 - Subproceso de FP</t>
  </si>
  <si>
    <t>Porque ante la cantidad de flujo de trabajo se posterga el registro de las novedades.</t>
  </si>
  <si>
    <t>Porque no se reafirma por parte del docente la intención de continuar con el tramite.</t>
  </si>
  <si>
    <t>Porque las unidades académicas competentes desbordan los tiempos estimados.</t>
  </si>
  <si>
    <t xml:space="preserve">Falta de seguimiento al trámite, el funcionario responsable omite realizar los controles frecuentes a los procesos que están en consideración por las unidades académicas competentes y las solicitudes otorgadas, así como los reportes a los SIRH y SI Académico. </t>
  </si>
  <si>
    <t>Identificación de una base de datos con el contenido de las obligaciones del docente en comisión donde se evidencia los extremos de las situaciones administrativas y de la entrega de informes.</t>
  </si>
  <si>
    <t>Crear de una guía de procedimiento.</t>
  </si>
  <si>
    <t>Guía con alarmas para seguimiento</t>
  </si>
  <si>
    <t>Desarrollo de un plan de capacitaciones que no responden a los requerimientos de los funcionarios de la Universidad.</t>
  </si>
  <si>
    <t xml:space="preserve">El diseño del plan de formación y capacitación se presentan riesgos que se materializan con el incumplimiento de los capacitadores, fallas logísticas e inasistencia de los capacitadores. </t>
  </si>
  <si>
    <t>Capacitador.</t>
  </si>
  <si>
    <t xml:space="preserve">Por motivos de fuerza mayor.
</t>
  </si>
  <si>
    <t xml:space="preserve">Porque se presentan faltas de claridad en las condiciones de la contratación.
</t>
  </si>
  <si>
    <t>Porque se presente un caso fortuito.</t>
  </si>
  <si>
    <t>Incumplimiento de las fechas establecidas en la programación. Incurrir en daño fiscal ante la pérdida de refrigerios, viáticos y demás aspectos logísticos que se hayan considerado para el desarrollo de la jornada.</t>
  </si>
  <si>
    <t>Se prevé la planeación ante un eventual reemplazo del capacitador.</t>
  </si>
  <si>
    <t>Actualizar base de datos de acuerdo con indagación de los profesionales UIS con conocimientos en las áreas de intervención.</t>
  </si>
  <si>
    <t>Base de elegibles frente a diferentes temáticas.</t>
  </si>
  <si>
    <t>Porque no se prevé un orden en el cronograma a realizarse.</t>
  </si>
  <si>
    <t>Porque se posponen los canales de comunicación por medio de los cuales se concretan particularidades del desarrollo de la jornada.</t>
  </si>
  <si>
    <t>Porque no se realiza una planeación anticipada respecto al desarrollo de toda la jornada.</t>
  </si>
  <si>
    <t>No informar oportunamente el sitio del desarrollo de la jornada. 
No hacer seguimiento  a la evaluación de la jornada.
No prever las condiciones óptimas para el desarrollo de la jornada.</t>
  </si>
  <si>
    <t>Lista de chequeo y su revisión periódica.</t>
  </si>
  <si>
    <t>Crear alarmas de las diferentes actividades</t>
  </si>
  <si>
    <t>Lista de chequeo con alarmas</t>
  </si>
  <si>
    <t xml:space="preserve"> - Funcionario 
 - Subproceso de FP
- Comunidad UIS</t>
  </si>
  <si>
    <t xml:space="preserve">Por mal diseño de la capacitación, donde los asistentes no se encuentran conformes con el espacio, contenidos y manejo del tema por el expositor. </t>
  </si>
  <si>
    <t xml:space="preserve">Porque se prevé un horario extra laboral o los jefes de las unidades niegan los permisos de asistencia en horarios laborales.  </t>
  </si>
  <si>
    <t>Insuficiencia en el alcance de los temas a tratar.</t>
  </si>
  <si>
    <t xml:space="preserve">Falta de focalización de las áreas que la población necesita.
Falta de información específica, frente a las necesidades de formación de cada unidad, teniendo en cuenta las falencias de sus funcionarios. </t>
  </si>
  <si>
    <t>Acta de compromiso por parte de la comunidad UIS y del jefe inmediato, en la cual se prevé determinada sanción si se genera el incumplimiento.</t>
  </si>
  <si>
    <t>RIESGO TOLERABLE</t>
  </si>
  <si>
    <t>Emitir comunicación a los jefes de unidad a cerca del avance del programa.</t>
  </si>
  <si>
    <t>Comunicaciones dirigidas a los jefes de Unidad, para todos las actividades de formación</t>
  </si>
  <si>
    <t>Gestión insuficiente y tardía de los asuntos pensionales del personal docente y administrativo de planta.</t>
  </si>
  <si>
    <t>El subproceso Asuntos Pensionales, tiene a su cargo la gestión oportuna del cobro y pago de cuotas partes a las distintas entidades cuota-artistas y Bonos pensionales a COLPENSIONES y Fondos Privados, por lo que una gestión tardía o errada de las actividades afectara notablemente el del Proceso de Talento Humano, representada en la generación de intereses moratorios, inicio de procesos cobro coactivos, embargos a las cuentas de la Universidad, perdida de dineros por la no realización de los cobros, entre otros.</t>
  </si>
  <si>
    <t>Profesional / Auxiliar AP</t>
  </si>
  <si>
    <t>Por que no se realiza en forma periódica el cruce de valores pagados</t>
  </si>
  <si>
    <t xml:space="preserve">Por que el sistema en el cual se realiza el proceso no tiene todos los controles requeridos para el proceso </t>
  </si>
  <si>
    <t>Por que se genera un proceso manual susceptible de errores</t>
  </si>
  <si>
    <t>Realizar doble pago por un pensionado ya sea de Bono Pensional o de una cuota parte</t>
  </si>
  <si>
    <t>Revisión periódica de los bonos pensionales</t>
  </si>
  <si>
    <t>EVITAR EL RIESGO</t>
  </si>
  <si>
    <t>Revisar de forma  permanente los cobros de bonos</t>
  </si>
  <si>
    <t>Subproceso de AP</t>
  </si>
  <si>
    <t>Informe de revisiones mensual</t>
  </si>
  <si>
    <t>COMPARTIR EL RIESGO</t>
  </si>
  <si>
    <t>Gestión inoportuna y deficiente de los asuntos laborales de los funcionarios administrativos en todas las modalidades de nombramiento, desde su vinculación hasta su retiro.</t>
  </si>
  <si>
    <t>El subproceso de APA realiza todas las actividades requeridas por los funcionarios administrativos de la Universidad en las diferentes modalidades de vinculación Libre nombramiento y remoción, carrera, provisional, temporal y trabajadores oficiales, desde el momento en que la Universidad realiza el ofrecimiento para la vinculación hasta su retiro de la institución. Así mismo se da trámite a las peticiones realizadas por los sindicatos y se realizan actividades de seguimiento al cumplimiento de los beneficios establecidos en la convención colectiva de trabajo 2018-2022 y el acuerdo colectivo del sector administrativo.
Dichas actividades deben ser prestadas con oportunidad y eficiencia, ya que son requisitos de la gestión del subproceso para alcanzar la mejora continua y la satisfacción del personal administrativo</t>
  </si>
  <si>
    <t>funcionario objeto de valoración</t>
  </si>
  <si>
    <t>El funcionario no adjunta certificados de experiencia completos o no son legibles</t>
  </si>
  <si>
    <t>El funcionario desconoce los criterios que se toman en cuenta para la valoración de hoja de vida</t>
  </si>
  <si>
    <t>El funcionario desconoce el procedimiento de valoración de hoja de vida</t>
  </si>
  <si>
    <t>Asignación salarial errónea en la valoración de Hoja de vida</t>
  </si>
  <si>
    <t xml:space="preserve">Elaborar una guía para el proceso de valoración de hoja de vida que incluya entre otros aspectos: especificación de las características que deben cumplir los soportes, revisar los registros de todas las modalidades de contratación existentes con la Universidad e incluirlos en la experiencia laboral   </t>
  </si>
  <si>
    <t>Subproceso APA</t>
  </si>
  <si>
    <t>Guía para valoración de hojas de vida</t>
  </si>
  <si>
    <t>Profesional APA</t>
  </si>
  <si>
    <t>Aplicar los criterios de valoración erróneamente</t>
  </si>
  <si>
    <t>Las normas existentes al respecto no son precisas.</t>
  </si>
  <si>
    <t>No existe una Guía actualizada para realizar el procedimiento de valoración de hoja de vida</t>
  </si>
  <si>
    <t xml:space="preserve"> - Correo electrónico de solicitud de soportes.                  - Las experiencias laborales realizadas en la Universidad (planta, OPS) ,son revisadas en el sistema de información</t>
  </si>
  <si>
    <t>Funcionario que renuncia</t>
  </si>
  <si>
    <t>El funcionario presenta la renuncia sin anticipación</t>
  </si>
  <si>
    <t>El funcionario no conoce los tiempos pertinentes para que la renuncia quede en firme y sea notificada</t>
  </si>
  <si>
    <t>No existe un procedimiento establecido para el trámite y notificación de las renuncias</t>
  </si>
  <si>
    <t>Reconocimiento salarial de días no laborados - Reporte extemporáneo de renuncias</t>
  </si>
  <si>
    <t xml:space="preserve">Carta dirigida y radicada en la rectoría de la Universidad </t>
  </si>
  <si>
    <t>Plantear y ejecutar una estrategia de comunicación que incluya una circular con fechas límites, una guía para la presentación de renuncias, y divulgación a través de un aviso en la ventanilla de APA en la que se comunique las fechas en las que se recibirán y tramitarán las renuncias</t>
  </si>
  <si>
    <t>Estrategia implementada</t>
  </si>
  <si>
    <t>Auxiliar APA</t>
  </si>
  <si>
    <t>El auxiliar no reporta oportunamente a ACS la situación administrativa</t>
  </si>
  <si>
    <t>El auxiliar no tiene presente las fechas limite para el reporte de novedades al subproceso ACS.</t>
  </si>
  <si>
    <t>El auxiliar recibe y tramita las renuncias en el ultimo día de reporte de novedades o posterior al mismo.</t>
  </si>
  <si>
    <t>Guía de ACS, con las fechas para realizar el reporte antes del 20 de cada mes de las renuncias a las que haya habido lugar durante el mes.</t>
  </si>
  <si>
    <t>Hacer cumplir los procedimientos y fechas establecidas en la guía de ACS. En caso de presentarse la renuncia el ultimo día del mes, elaborar un formato de reporte de novedad.</t>
  </si>
  <si>
    <t xml:space="preserve"> Formato de reporte de novedad.</t>
  </si>
  <si>
    <t>Procesos de nómina generados con inexactitud</t>
  </si>
  <si>
    <t xml:space="preserve">Aplicar y calcular valores incorrectos, por concepto de factores salariales y prestacionales, aportes a la seguridad social y deducidos, en el desarrollo de los procedimientos de liquidación de nómina mensual, semestral y anual del personal vinculado en las diferentes modalidades, debido al reporte no oportuno de las novedades y situaciones administrativas; estas desviaciones del proceso generan reprocesos, afectación al bienestar de los funcionarios, acciones correctivas a los procesos de la DRH, así como la atención y respuesta a quejas y reclamos.  </t>
  </si>
  <si>
    <t>Asuntos Personal Docente                   Asuntos Personal Administrativo   Formación de Personal
Asuntos pensionales</t>
  </si>
  <si>
    <t>No se reportan las novedades en los tiempos establecidos para el proceso de nómina.</t>
  </si>
  <si>
    <t>No entrega de los actos administrativos.</t>
  </si>
  <si>
    <t xml:space="preserve">No se conocía el procedimiento </t>
  </si>
  <si>
    <t>Liquidación de mayores o menores valores de factores salariales o prestacionales.</t>
  </si>
  <si>
    <t>Guía por parte del proceso ACS que se compartió con los demás subproceso donde se relacionan los tiempos oportunos para el reporte de las diferentes novedades</t>
  </si>
  <si>
    <t xml:space="preserve">Socializar y aplicar los lineamiento contenidos en la guía </t>
  </si>
  <si>
    <t>Subprocesos APA -APD - FP Y AP</t>
  </si>
  <si>
    <t xml:space="preserve">Cero reportes errados de novedades </t>
  </si>
  <si>
    <t>Asuntos Personal Docente                   Asuntos Personal Administrativo   Formación de Personal 
Asuntos Pensionales</t>
  </si>
  <si>
    <t>El proceso de reporte y liquidación en su mayor parte es de forma manual</t>
  </si>
  <si>
    <t xml:space="preserve">El Sistema de Información no genera el soporte esperado </t>
  </si>
  <si>
    <t>El Sistema de Información no cuenta con alertas referentes a estos casos</t>
  </si>
  <si>
    <t>Extemporaneidad en el pago de aportes a la seguridad social.</t>
  </si>
  <si>
    <t>Solicitar la creación de una  alerta  en el nuevo sistema de información frente a la liquidación de novedades de seguridad social</t>
  </si>
  <si>
    <t>Subproceso ACS</t>
  </si>
  <si>
    <t>Solicitud remitida</t>
  </si>
  <si>
    <t>Asuntos Personal Docente                   Asuntos Personal Administrativo   Formación de Personal
Asuntos Pensionales</t>
  </si>
  <si>
    <t xml:space="preserve">El Sistema de Información no da el soporte esperado </t>
  </si>
  <si>
    <t>El Sistema de Información no permite hacer cruce de la misma persona, cuando esta pertenece a diferentes modalidades de contratación.</t>
  </si>
  <si>
    <t>Liquidación errada de aportes a la seguridad social.</t>
  </si>
  <si>
    <t xml:space="preserve">Solicitar la creación de una  alerta  en el nuevo sistema de información que identifique los casos de doble vinculación en los casos que por norma es permitido. </t>
  </si>
  <si>
    <t>Funcionarios                              Entidades financieras</t>
  </si>
  <si>
    <t>No reportan las novedades en los tiempos establecidos para el proceso de nómina.</t>
  </si>
  <si>
    <t>El funcionario tiene varios descuentos que no se pueden aplicar a la vez</t>
  </si>
  <si>
    <t>Liquidación errada de descuentos.</t>
  </si>
  <si>
    <t>Se informa personalmente a los funcionarios y entidades financieras las fechas establecidas para entrega de novedades</t>
  </si>
  <si>
    <t xml:space="preserve"> Elaborar circular informativa sobre el tema a los funcionarios de la Universidad</t>
  </si>
  <si>
    <t xml:space="preserve">UISALUD                                                          Funcionarios </t>
  </si>
  <si>
    <t>No reportan las incapacidades en los tiempos establecidos para el proceso de nómina.</t>
  </si>
  <si>
    <t>El Sistema de Información algunas veces no liquida correctamente las incapacidades</t>
  </si>
  <si>
    <t>Liquidación errada de aportes por incapacidades.</t>
  </si>
  <si>
    <t>Circular enviada por la División de Recursos Humanos</t>
  </si>
  <si>
    <t>Reenviar periódicamente la circular relacionada con el reporte de incapacidades</t>
  </si>
  <si>
    <t>Incumplimiento en la implementación de los Estándares Mínimos del Sistema de Gestión de Seguridad y Salud en el Trabajo (SG-SST)</t>
  </si>
  <si>
    <t>El subproceso de Seguridad y Salud en el Trabajo (SST), es el encargado de verificar el cumplimiento en la implementación de los Estándares Mínimos del SG -SST, entre los cuales se contemplan requisitos legales, recursos, promoción de entornos seguros y estilos de trabajo saludables mediante la gestión eficaz en SST, para controlar la
incidencia de enfermedades laborales y lesiones personales en funcionarios de la Universidad independiente de la modalidad de vinculación, contratistas
y visitantes de la Universidad Industrial de Santander</t>
  </si>
  <si>
    <t>Profesional SST</t>
  </si>
  <si>
    <t>Porque no hay claridad de la normatividad en SST aplicable a Universidad</t>
  </si>
  <si>
    <t xml:space="preserve">Por falta de divulgación </t>
  </si>
  <si>
    <t>No se aplica de manera general por el equipo que implementa y las UAA</t>
  </si>
  <si>
    <t>Aplicación parcial / errónea de la normatividad legal vigente en SST</t>
  </si>
  <si>
    <t xml:space="preserve"> - Instructivo para la identificación, actualización y evaluación de cumplimiento de requisitos legales en Seguridad y Salud en el Trabajo (ITH.03) y el FTH.108.
 - Actualización de forma periódica la matriz de requisitos legales en SST de la Universidad</t>
  </si>
  <si>
    <t>COMPARTIR</t>
  </si>
  <si>
    <t xml:space="preserve"> Jornada de formación sobre la importancia en la actualización de normas en SST a profesionales de SST y facilitadores de las UAA, según priorización</t>
  </si>
  <si>
    <t>Subproceso SST y SGC</t>
  </si>
  <si>
    <t xml:space="preserve">Jornadas de capacitación </t>
  </si>
  <si>
    <t>Incluir en los listados maestros de documentos externos FGD.02, la normatividad que aplique de forma especifica a algunas UAA</t>
  </si>
  <si>
    <t>Listados actualizados</t>
  </si>
  <si>
    <t>Profesional SST  y 
 UAA</t>
  </si>
  <si>
    <t xml:space="preserve">Porque no hay una Cultura de divulgación y auto gestión </t>
  </si>
  <si>
    <t xml:space="preserve">Porque falta seguimiento a la implementaciones de los controles establecidos en cada uno de los programas del SG-SST  </t>
  </si>
  <si>
    <t>Porque hay desconocimiento de la normatividad y de los deberes en SST</t>
  </si>
  <si>
    <t>Incumplimiento en el seguimiento e implementación de los controles establecidos, e impacto negativo en la calificación de los Estándares Mínimos del SG-SST</t>
  </si>
  <si>
    <t xml:space="preserve"> - Seguimiento a actividades del Plan de trabajo.
 - Evaluaciones periódicas de los estándares mínimos del SG-SST
 - Implementación en las UAA del Procedimiento para la identificación de peligros, evaluación y valoración de riesgos y establecimiento de controles PTH.21</t>
  </si>
  <si>
    <t>Diseñar e implementar de estrategia para divulgación de los controles producto de la identificación de peligros, evaluación y valoración de riesgos de las UAA.</t>
  </si>
  <si>
    <t>Subproceso SST</t>
  </si>
  <si>
    <t xml:space="preserve">Diseñar e implementar  herramienta para seguimiento a controles desde el subproceso SST </t>
  </si>
  <si>
    <t xml:space="preserve">Herramienta de control </t>
  </si>
  <si>
    <t>Elaborar propuesta para actualización de reglamento de higiene y seguridad de la Universidad</t>
  </si>
  <si>
    <t>Subproceso SST y COPASST</t>
  </si>
  <si>
    <t>Propuesta de actualización de documento</t>
  </si>
  <si>
    <t>Organizar jornadas de divulgación por UAA de las responsabilidades en SST y los controles establecidos para mitigación de los riesgos.</t>
  </si>
  <si>
    <t>Subproceso SST y UAA</t>
  </si>
  <si>
    <t>Divulgación de los controles por UAA</t>
  </si>
  <si>
    <t>Incumplimiento de las metas del Plan de Desarrollo Institucional</t>
  </si>
  <si>
    <t>Que    el    proceso    de    la planificación  institucional  no se construya de acuerdo con los  objetivos  estratégicos  y metas del Plan de Desarrollo Institucional.</t>
  </si>
  <si>
    <t>Información     incompleta, confusa o inexacta para la toma  de  decisiones  en  el ámbito    presupuestal    y financiero         de         la Universidad.</t>
  </si>
  <si>
    <t>No  existe  una  formulación  adecuada de los Planes de Gestión por parte de las UAA.</t>
  </si>
  <si>
    <t>ZONA DE RIESGO IMPORTANTE (40)</t>
  </si>
  <si>
    <t>Realizar  Informe  dinámico  de  los indicadores  del  Plan  de  Desarrollo Institucional.</t>
  </si>
  <si>
    <t>Planeación</t>
  </si>
  <si>
    <t>9  de  mayo  de 2018</t>
  </si>
  <si>
    <t>30  de junio de 2019</t>
  </si>
  <si>
    <t>Informe Dinámico publicado en la web</t>
  </si>
  <si>
    <t>Por la no alineación de las actividades   de   las  UAA con el PDI.</t>
  </si>
  <si>
    <t>Desconocimiento   de   los objetivos,       metas       y actividades      estratégicas que  contiene  el  Plan  de Desarrollo Institucional.</t>
  </si>
  <si>
    <t>Falta  de   un  adecuado   proceso  de comunicación del PDI.</t>
  </si>
  <si>
    <t>Implementar  el  modelo  de  gestión para el despliegue de la visión de la UIS</t>
  </si>
  <si>
    <t>Vicerrectoría Administrativa y Planeación</t>
  </si>
  <si>
    <t>1 de febrero de 2018</t>
  </si>
  <si>
    <t>Porcentaje  de  participación de los cargos del alcance del proyecto.</t>
  </si>
  <si>
    <t>Desconocimiento   de   las políticas,       reglamentos, estatutos    y    normativa aplicable a la Universidad.</t>
  </si>
  <si>
    <t>No  se  tiene  claridad  por parte  de  las  UAA  de  las normas,       políticas       y reglamentos   aplicables   a cada    proceso    y    a   la Universidad.</t>
  </si>
  <si>
    <t>No hay un mecanismo de actualización y recopilación de la normativa interna y externa aplicable en cada proceso de la Universidad.</t>
  </si>
  <si>
    <t>ZONA DE RIESGO MODERADO (20)</t>
  </si>
  <si>
    <t>Incumplimiento de las políticas, reglamentos, estatutos y demás normativa que sea aplicable a la Universidad</t>
  </si>
  <si>
    <t>No  aplicación  o  aplicación errónea       de       políticas, reglamentos,    acuerdos    y normativa aplicable a la UIS.</t>
  </si>
  <si>
    <t>Rectoría Vicerrectoría Administrativa Vicerrectoría Académica Vicerrectoría Investigación y Extensión Planeación DCIEG</t>
  </si>
  <si>
    <t>No hay estandarización en los     procedimientos     y formatos        de        las actividades que realizan las UAA  con  el  Sistema  de Gestión de Calidad.</t>
  </si>
  <si>
    <t>Vicerrectoría Administrativa</t>
  </si>
  <si>
    <t>Propuesta de mejora de los procedimientos              de bonificaciones extraordinarias,   auxiliaturas estudiantiles y horas extras, realizado.</t>
  </si>
  <si>
    <t>Complejidad      en      las políticas y normativa.</t>
  </si>
  <si>
    <t>No alineación en los temas por parte de los emisores de la normatividad.</t>
  </si>
  <si>
    <t>Inexistencia  de  guías  o  manuales  que faciliten  la  interpretación  y  aplicación de las normas.</t>
  </si>
  <si>
    <t>Correos y circulares para dar a conocer cambios o lineamientos de los procesos.</t>
  </si>
  <si>
    <t>Aplicación de normas para beneficio   propio   o   de terceros.</t>
  </si>
  <si>
    <t>Seguimiento  deficiente  en las   actividades   de   cada proceso.</t>
  </si>
  <si>
    <t>Inexistencia de controles finales en las decisiones    tomadas    y    actividades realizadas por los funcionarios.</t>
  </si>
  <si>
    <t>Desarrollar módulos de información que estén alineados con el plan de transparencia y anticorrupción de la Universidad, tales como: Validación de  la  afiliación  de  los  usuarios  de UISALUD   ,    y    la    emisión   de certificados y  carnets en  línea para los afiliados de UISALUD.</t>
  </si>
  <si>
    <t>Vicerrectoría Administrativa y la División de Servicios de Información</t>
  </si>
  <si>
    <t>No   hay   participación  o apropiación  por  parte  de la    comunidad    en    la definición  de  las  políticas institucionales.</t>
  </si>
  <si>
    <t>Incomunicación        entre estamentos  o  carencia  de reflexión  crítica  sobre  el estado de cosas existentes.</t>
  </si>
  <si>
    <t>Medios   y   espacios   ineficientes   de comunicación entre estamentos.</t>
  </si>
  <si>
    <t>Extemporaneidad de rendición de cuentas</t>
  </si>
  <si>
    <t>No  se  realiza  rendición  de cuentas en el tiempo previsto</t>
  </si>
  <si>
    <t>Entrega  de  informes  de gestión  de  las  UAA  por fuera     de     las     fechas establecidas.</t>
  </si>
  <si>
    <t>Falta de actualización de la información  por  parte  de las UAA.</t>
  </si>
  <si>
    <t>Deficiencias  en  la  planificación  de  la rendición de cuentas.</t>
  </si>
  <si>
    <t>Actualizar la estrategia de rendición de cuentas.</t>
  </si>
  <si>
    <t>Planeación con el apoyo de TELEUIS</t>
  </si>
  <si>
    <t>Documento de la Estrategia de   Rendición   de   cuentas actualizado</t>
  </si>
  <si>
    <t>Entrega   de   información poco  clara y  extensa por parte de las UAA.</t>
  </si>
  <si>
    <t>No   hay   claridad  en  los lineamientos      para      la rendición de cuentas.</t>
  </si>
  <si>
    <t>Baja  participación   de  la comunidad       en       los ejercicios de rendición de cuentas.</t>
  </si>
  <si>
    <t>Poco     interés    y     baja apropiación        de        la comunidad      hacia      la rendición de cuentas.</t>
  </si>
  <si>
    <t>Enviar información errónea o incompleta en reportes a entes de control y demás instituciones a las que se proporciona  información institucional.</t>
  </si>
  <si>
    <t>Presentar           información errónea o incompleta que no esté de acuerdo a la realidad de la Universidad a los entes de control y demás entidades o     instituciones     que    lo solicitan.</t>
  </si>
  <si>
    <t>Error  involuntario  en  el registro  de  los  datos  e información</t>
  </si>
  <si>
    <t>Modificaciones en la forma de reportar la información solicitada.</t>
  </si>
  <si>
    <t>Enviar comunicación de recomendaciones a las unidades que reportan información a los entes de control</t>
  </si>
  <si>
    <t>Vicerrectoría Administrativa y Dirección de Control Interno y Evaluación de Gestión</t>
  </si>
  <si>
    <t>14 de enero de 2019</t>
  </si>
  <si>
    <t>Comunicación a las unidades que reportan información a los entes de control enviada</t>
  </si>
  <si>
    <t>Consulta   en   la   fuente inadecuada.</t>
  </si>
  <si>
    <t>Cada   UAA   cuenta   con información  parcial  sobre un mismo tema</t>
  </si>
  <si>
    <t>Falta de integración de las unidades o procesos que manejan la información a reportar e igualmente falta de análisis de datos que se reportan.</t>
  </si>
  <si>
    <t>Actualizar el diligenciamiento de las plantillas SNIES</t>
  </si>
  <si>
    <t>9 de mayo de 2018</t>
  </si>
  <si>
    <t>Plantilla SNIES actualizada</t>
  </si>
  <si>
    <r>
      <rPr>
        <sz val="10"/>
        <rFont val="Humanst521 BT"/>
      </rPr>
      <t>Rectoría Vicerrectoría Administrativa Vicerrectoría Académica Vicerrectoría Investigación y Extensión Planeación DCIEG
Unidades Académico Administrativas</t>
    </r>
  </si>
  <si>
    <r>
      <rPr>
        <sz val="10"/>
        <rFont val="Humanst521 BT"/>
      </rPr>
      <t>Al realizar una proyección deficiente de los recursos que se van a asignar en los proyectos                 que
contribuyen                 al cumplimiento de las metas del PDI.</t>
    </r>
  </si>
  <si>
    <r>
      <rPr>
        <sz val="10"/>
        <rFont val="Humanst521 BT"/>
      </rPr>
      <t>No   mejora   la   capacidad institucional       para       el desempeño de las funciones misionales.
Deterioro de la imagen.
Bajos niveles de eficiencia en la gestión Institucional.
Incumplimiento de la visión de la Universidad.</t>
    </r>
  </si>
  <si>
    <r>
      <rPr>
        <sz val="10"/>
        <rFont val="Humanst521 BT"/>
      </rPr>
      <t>Informe    de    seguimiento    a    los    indicadores estratégicos del PDI 2008 -2018.
Capacitaciones realizadas por Planeación a las UAA con el fin de guiar la formulación de proyectos del Programa Anual de Gestión (PGA) de acuerdo con los objetivos del PDI.
Seguimiento a los proyectos del PGA de las UAA por  parte  de  la  Dirección  de  Control  Interno  y Evaluación de Gestión.
Seguimiento  al  Plan  de  mejoramiento  fruto  de  la Acreditación Institucional.</t>
    </r>
  </si>
  <si>
    <r>
      <rPr>
        <sz val="10"/>
        <rFont val="Humanst521 BT"/>
      </rPr>
      <t>MODERADO (20)
Impacto: Grave (20)
Probabilidad: Baja (1)</t>
    </r>
  </si>
  <si>
    <r>
      <rPr>
        <sz val="10"/>
        <rFont val="Humanst521 BT"/>
      </rPr>
      <t>Falta                     definir
procedimientos y formatos formales                    que
correspondan     con     la normativa por parte de las UAA  encargadas  y  estén enmarcados en el Sistema de Gestión de Calidad.</t>
    </r>
  </si>
  <si>
    <r>
      <rPr>
        <sz val="10"/>
        <rFont val="Humanst521 BT"/>
      </rPr>
      <t>Desconocimiento  del  proceso  y  las funciones propias de la administración pública.
Por necesidad de tomar las decisiones en menos tiempo (improvisación).</t>
    </r>
  </si>
  <si>
    <r>
      <rPr>
        <sz val="10"/>
        <rFont val="Humanst521 BT"/>
      </rPr>
      <t>Detrimento patrimonial. Pérdida de credibilidad.
Sanciones        disciplinarias, fiscales o penales.
Posicionamiento y deterioro de la imagen institucional.</t>
    </r>
  </si>
  <si>
    <r>
      <rPr>
        <sz val="10"/>
        <rFont val="Humanst521 BT"/>
      </rPr>
      <t>Auditorias  internas  realizadas  por  la  Dirección  de Control Interno y Evaluación de Gestión.
Micro  sitio  en  la  Página  web  institucional  para  el control    y     seguimiento     de     la    ciudadanía: "Transparencia  y  acceso  a  información  pública"; Veeduría ciudadana; Rendición de Cuentas
Documentación del Sistema de Gestión de Calidad.
Actas  de  reuniones  de  grupos  primarios  para  el seguimiento de las actividades de cada proceso.</t>
    </r>
  </si>
  <si>
    <r>
      <rPr>
        <sz val="10"/>
        <rFont val="Humanst521 BT"/>
      </rPr>
      <t>Documentar los procedimientos de bonificaciones
extraordinarias;
auxiliaturas   estudiantiles;   y   horas extras.
(Proyecto 4100)</t>
    </r>
  </si>
  <si>
    <r>
      <rPr>
        <sz val="10"/>
        <rFont val="Humanst521 BT"/>
      </rPr>
      <t>(Número   de  Sistemas  de Información    desarrollados
/Sistemas   de   Información planificados                 para desarrollo)*100%</t>
    </r>
  </si>
  <si>
    <r>
      <rPr>
        <sz val="10"/>
        <rFont val="Humanst521 BT"/>
      </rPr>
      <t>Deterioro   de   la   imagen institucional.
Disminución        de        la
participación        de        la comunidad      en      temas institucionales.
Incumplimiento      de      la normatividad  en  rendición de cuentas.</t>
    </r>
  </si>
  <si>
    <r>
      <rPr>
        <sz val="10"/>
        <rFont val="Humanst521 BT"/>
      </rPr>
      <t>Publicación de la rendición de cuentas  en la página Web   y   medios   de   divulgación   internos   como correos electrónico y redes sociales.
Especiales periodísticos TELEUIS; Periódicos UIS. Redes sociales institucionales.
Informes publicados en la página Web: UIS en Cifras.
Plan   Anticorrupción   y   Atención   al   Ciudadano publicado en la página institucional.</t>
    </r>
  </si>
  <si>
    <r>
      <rPr>
        <sz val="10"/>
        <rFont val="Humanst521 BT"/>
      </rPr>
      <t>Desconocimiento  de  la  plataforma  y sistemas    de    información    o    sus actualizaciones.
Las  entidades a las que se les reporta información  institucional  no  divulgan los  cambios,  ni  capacitan  al  personal sobre el manejo de las herramientas o la  forma  de  presentar  la  información solicitada.</t>
    </r>
  </si>
  <si>
    <r>
      <rPr>
        <sz val="10"/>
        <rFont val="Humanst521 BT"/>
      </rPr>
      <t>Medición    incorrecta    en indicadores a nivel  nacional.
Sanciones;            hallazgos administrativos,   penales   y fiscales
Toma       de      decisiones inadecuadas
Actos mal intencionados de terceros
Deterioro  de  la  imagen  y credibilidad institucional</t>
    </r>
  </si>
  <si>
    <r>
      <rPr>
        <sz val="10"/>
        <rFont val="Humanst521 BT"/>
      </rPr>
      <t>Revisiones periódicas a los informes a presentar al SNIES.
Uso  de  la  herramienta  "Sistema  Integrados  de Información" que permitan disminuir los errores.
Informes  publicados  en  la  página  Web  (Informes financieros, UIS en Cifras).</t>
    </r>
  </si>
  <si>
    <r>
      <rPr>
        <b/>
        <sz val="10"/>
        <rFont val="Trebuchet MS"/>
        <family val="2"/>
      </rPr>
      <t>PROCESO: DIRECCIÓN INSTITUCIONAL</t>
    </r>
  </si>
  <si>
    <r>
      <rPr>
        <b/>
        <sz val="10"/>
        <rFont val="Trebuchet MS"/>
        <family val="2"/>
      </rPr>
      <t xml:space="preserve">OBJETIVO DEL PROCESO: </t>
    </r>
    <r>
      <rPr>
        <sz val="10"/>
        <rFont val="Trebuchet MS"/>
        <family val="2"/>
      </rPr>
      <t>Garantizar el cumplimiento de la Misión, Visión y Políticas Institucionales conforme a la normatividad aplicable y a las disposiciones del orden nacional.</t>
    </r>
  </si>
  <si>
    <r>
      <rPr>
        <b/>
        <sz val="10"/>
        <rFont val="Trebuchet MS"/>
        <family val="2"/>
      </rPr>
      <t xml:space="preserve">Riesgo
</t>
    </r>
    <r>
      <rPr>
        <b/>
        <i/>
        <sz val="10"/>
        <rFont val="Trebuchet MS"/>
        <family val="2"/>
      </rPr>
      <t xml:space="preserve">(Evento  </t>
    </r>
    <r>
      <rPr>
        <b/>
        <sz val="10"/>
        <rFont val="Trebuchet MS"/>
        <family val="2"/>
      </rPr>
      <t xml:space="preserve">que puede afectar el logro del </t>
    </r>
    <r>
      <rPr>
        <b/>
        <i/>
        <sz val="10"/>
        <rFont val="Trebuchet MS"/>
        <family val="2"/>
      </rPr>
      <t>objetivo)</t>
    </r>
  </si>
  <si>
    <r>
      <rPr>
        <b/>
        <sz val="10"/>
        <rFont val="Trebuchet MS"/>
        <family val="2"/>
      </rPr>
      <t xml:space="preserve">Agente generador </t>
    </r>
    <r>
      <rPr>
        <b/>
        <i/>
        <sz val="10"/>
        <rFont val="Trebuchet MS"/>
        <family val="2"/>
      </rPr>
      <t xml:space="preserve">(Sujeto  </t>
    </r>
    <r>
      <rPr>
        <b/>
        <sz val="10"/>
        <rFont val="Trebuchet MS"/>
        <family val="2"/>
      </rPr>
      <t xml:space="preserve">u </t>
    </r>
    <r>
      <rPr>
        <b/>
        <i/>
        <sz val="10"/>
        <rFont val="Trebuchet MS"/>
        <family val="2"/>
      </rPr>
      <t xml:space="preserve">objeto </t>
    </r>
    <r>
      <rPr>
        <b/>
        <sz val="10"/>
        <rFont val="Trebuchet MS"/>
        <family val="2"/>
      </rPr>
      <t>con capacidad para generar el riesgo)</t>
    </r>
  </si>
  <si>
    <r>
      <rPr>
        <b/>
        <sz val="10"/>
        <rFont val="Trebuchet MS"/>
        <family val="2"/>
      </rPr>
      <t xml:space="preserve">Causas
</t>
    </r>
    <r>
      <rPr>
        <b/>
        <i/>
        <sz val="10"/>
        <rFont val="Trebuchet MS"/>
        <family val="2"/>
      </rPr>
      <t xml:space="preserve">(Factores  </t>
    </r>
    <r>
      <rPr>
        <b/>
        <sz val="10"/>
        <rFont val="Trebuchet MS"/>
        <family val="2"/>
      </rPr>
      <t>internos o externos)</t>
    </r>
  </si>
  <si>
    <r>
      <rPr>
        <b/>
        <sz val="10"/>
        <rFont val="Trebuchet MS"/>
        <family val="2"/>
      </rPr>
      <t xml:space="preserve">Efecto / Consecuencias
(¿Cómo se </t>
    </r>
    <r>
      <rPr>
        <b/>
        <i/>
        <sz val="10"/>
        <rFont val="Trebuchet MS"/>
        <family val="2"/>
      </rPr>
      <t xml:space="preserve">refleja  </t>
    </r>
    <r>
      <rPr>
        <b/>
        <sz val="10"/>
        <rFont val="Trebuchet MS"/>
        <family val="2"/>
      </rPr>
      <t>en la entidad?)</t>
    </r>
  </si>
  <si>
    <r>
      <rPr>
        <b/>
        <sz val="10"/>
        <rFont val="Trebuchet MS"/>
        <family val="2"/>
      </rPr>
      <t>Impacto</t>
    </r>
  </si>
  <si>
    <r>
      <rPr>
        <b/>
        <sz val="10"/>
        <rFont val="Trebuchet MS"/>
        <family val="2"/>
      </rPr>
      <t>Probabilidad</t>
    </r>
  </si>
  <si>
    <r>
      <rPr>
        <b/>
        <sz val="10"/>
        <rFont val="Trebuchet MS"/>
        <family val="2"/>
      </rPr>
      <t>Evaluación Riesgo</t>
    </r>
  </si>
  <si>
    <r>
      <rPr>
        <b/>
        <sz val="10"/>
        <rFont val="Trebuchet MS"/>
        <family val="2"/>
      </rPr>
      <t>Controles existentes</t>
    </r>
  </si>
  <si>
    <r>
      <rPr>
        <b/>
        <sz val="10"/>
        <rFont val="Trebuchet MS"/>
        <family val="2"/>
      </rPr>
      <t>Valoración riesgo</t>
    </r>
  </si>
  <si>
    <r>
      <rPr>
        <b/>
        <sz val="10"/>
        <rFont val="Trebuchet MS"/>
        <family val="2"/>
      </rPr>
      <t>Opciones de Manejo</t>
    </r>
  </si>
  <si>
    <r>
      <rPr>
        <b/>
        <sz val="10"/>
        <rFont val="Trebuchet MS"/>
        <family val="2"/>
      </rPr>
      <t>Acciones</t>
    </r>
  </si>
  <si>
    <r>
      <rPr>
        <b/>
        <sz val="10"/>
        <rFont val="Trebuchet MS"/>
        <family val="2"/>
      </rPr>
      <t>Responsables</t>
    </r>
  </si>
  <si>
    <r>
      <rPr>
        <b/>
        <sz val="10"/>
        <rFont val="Trebuchet MS"/>
        <family val="2"/>
      </rPr>
      <t>Cronograma</t>
    </r>
  </si>
  <si>
    <r>
      <rPr>
        <b/>
        <sz val="10"/>
        <rFont val="Trebuchet MS"/>
        <family val="2"/>
      </rPr>
      <t>Indicador de la Acción</t>
    </r>
  </si>
  <si>
    <r>
      <rPr>
        <b/>
        <sz val="10"/>
        <rFont val="Trebuchet MS"/>
        <family val="2"/>
      </rPr>
      <t>Meta</t>
    </r>
  </si>
  <si>
    <r>
      <rPr>
        <b/>
        <sz val="10"/>
        <rFont val="Trebuchet MS"/>
        <family val="2"/>
      </rPr>
      <t>Nivel de Cumplimie nto</t>
    </r>
  </si>
  <si>
    <r>
      <rPr>
        <b/>
        <sz val="10"/>
        <rFont val="Trebuchet MS"/>
        <family val="2"/>
      </rPr>
      <t>Observaciones</t>
    </r>
  </si>
  <si>
    <r>
      <rPr>
        <b/>
        <sz val="10"/>
        <rFont val="Trebuchet MS"/>
        <family val="2"/>
      </rPr>
      <t>Riesgo
¿</t>
    </r>
    <r>
      <rPr>
        <b/>
        <i/>
        <sz val="10"/>
        <rFont val="Trebuchet MS"/>
        <family val="2"/>
      </rPr>
      <t>Qué puede ocurrir?</t>
    </r>
  </si>
  <si>
    <r>
      <rPr>
        <b/>
        <sz val="10"/>
        <rFont val="Trebuchet MS"/>
        <family val="2"/>
      </rPr>
      <t>Descripción
¿</t>
    </r>
    <r>
      <rPr>
        <b/>
        <i/>
        <sz val="10"/>
        <rFont val="Trebuchet MS"/>
        <family val="2"/>
      </rPr>
      <t>En qué consiste o cuáles son sus características?</t>
    </r>
  </si>
  <si>
    <r>
      <rPr>
        <b/>
        <i/>
        <sz val="10"/>
        <rFont val="Trebuchet MS"/>
        <family val="2"/>
      </rPr>
      <t>¿Por qué se puede presentar?</t>
    </r>
  </si>
  <si>
    <r>
      <rPr>
        <b/>
        <i/>
        <sz val="10"/>
        <rFont val="Trebuchet MS"/>
        <family val="2"/>
      </rPr>
      <t>¿Por qué?</t>
    </r>
  </si>
  <si>
    <r>
      <rPr>
        <b/>
        <sz val="10"/>
        <rFont val="Trebuchet MS"/>
        <family val="2"/>
      </rPr>
      <t>Fecha inicio</t>
    </r>
  </si>
  <si>
    <r>
      <rPr>
        <b/>
        <sz val="10"/>
        <rFont val="Trebuchet MS"/>
        <family val="2"/>
      </rPr>
      <t>Fecha fin</t>
    </r>
  </si>
  <si>
    <t>PROCESO: FINANCIERO</t>
  </si>
  <si>
    <t>Causas</t>
  </si>
  <si>
    <t>Pérdida      del      dinero invertido    en    Entidades Financieras</t>
  </si>
  <si>
    <t>Posibilidad   que   el   dinero invertido por la Universidad en Entidades Financieras no genere    los    rendimientos esperados   por   crisis   y/o ausencia de lineamientos de inversión internos.</t>
  </si>
  <si>
    <t>Jefe División Financiera Jefe Sección Tesorería</t>
  </si>
  <si>
    <t>Factores Económicos Externos</t>
  </si>
  <si>
    <t>IMPORTANTE (40</t>
  </si>
  <si>
    <t>Jefatura División Financiera</t>
  </si>
  <si>
    <t>Junio de 2018</t>
  </si>
  <si>
    <t>Número de informes presentados a la Vicerrectoría Administrativa</t>
  </si>
  <si>
    <t>No depuración de saldos de los diferentes tipos de cuentas.</t>
  </si>
  <si>
    <t>No depuración de saldos de los    diferentes    tipos    de cuentas.</t>
  </si>
  <si>
    <t>Jefe Sección Contabilidad</t>
  </si>
  <si>
    <t>Difícil coordinación de los tiempos de los miembros del Comité</t>
  </si>
  <si>
    <t>Actividades de la Alta Dirección con carácter urgente que conllevan  al aplazamiento de las sesiones</t>
  </si>
  <si>
    <t>No existe un cronograma pre establecido de las sesiones a realizar durante la vigencia.</t>
  </si>
  <si>
    <t>Incremento en el valor de las cuentas por pagar y tirillas por cobrar.</t>
  </si>
  <si>
    <t>Establecer cronograma de las sesiones a realizar del Comité Técnico de Sostenibilidad del Sistema Contable</t>
  </si>
  <si>
    <t>Jefe División Financiera Jefe Sección Contabilidad</t>
  </si>
  <si>
    <t>Junio 2019</t>
  </si>
  <si>
    <t>Cronograma socializado mediante Comité.</t>
  </si>
  <si>
    <t>No  reconocimiento  por parte   de   la   Compañía Aseguradora               de siniestros, robos, daños o pérdida       de       bienes muebles  propiedad  de  la UIS</t>
  </si>
  <si>
    <t>No reporte o reporte fuera de los plazos establecidos a la  Compañía  Aseguradora de  los  siniestros,  daños  o robos    generados    a    los bienes    muebles    de    la Universidad</t>
  </si>
  <si>
    <t>Jefe Sección Inventarios</t>
  </si>
  <si>
    <t>Desconocimiento de la Normatividad vigente. "Manual Normativo y Procedimental para la Administración y Control de los Bienes Muebles de la UIS"</t>
  </si>
  <si>
    <t>No consulta de la normatividad vigente.</t>
  </si>
  <si>
    <t>Se carece del hábito de revisión de la normatividad en la Universidad</t>
  </si>
  <si>
    <t>Revisión y actualización de la documentación de la Sección de Inventarios</t>
  </si>
  <si>
    <t>Jefe División Financiera Jefe Sección Inventarios</t>
  </si>
  <si>
    <t>Documentación actualizada de acuerdo a requerimientos del Subproceso</t>
  </si>
  <si>
    <t>No reconocimiento por parte de los Servidores Públicos en su deber de cuidado y conservación de los bienes públicos que tienen bajo su custodia.</t>
  </si>
  <si>
    <t>No revisión periódica  de los inventarios a su cargo</t>
  </si>
  <si>
    <t>Desconocimiento del Sistema de Inventarios a través del cual pueden consultar los elementos a su cargo.</t>
  </si>
  <si>
    <t>Reportar anualmente la rendición de inventarios a través del Sistema de Inventarios (Nuevas Versiones)</t>
  </si>
  <si>
    <t>Reporte anual generado por el Sistema de Inventarios</t>
  </si>
  <si>
    <t>Robo  o  hurto  de  dinero de       la       Universidad (Campus Central)</t>
  </si>
  <si>
    <t>Posibilidad  de  que  alguien se apodere del dinero de la Universidad   (recibido   en caja,  manejado  a  través  de cajas       menores,       por transferencia  electrónica  o recibido por las UAA)</t>
  </si>
  <si>
    <t>El traslado de los dineros recibidos en las cajas de la Universidad a la Entidad Bancaria se realiza sin acompañamiento de personal de seguridad.</t>
  </si>
  <si>
    <t>La Entidad Bancaria se encuentra al interior de las instalaciones de la UIS.</t>
  </si>
  <si>
    <t>El Banco Corpbanca tiene sucursal en el Campus Central.</t>
  </si>
  <si>
    <t>Actualizar Manual de Actividades Básicas del Proceso Financiero de acuerdo a normatividad entrada en vigencia.</t>
  </si>
  <si>
    <t>Porcentaje de avance del Manual</t>
  </si>
  <si>
    <t>Causas atribuibles a procesos de servicios informáticos y de telecomunicaciones por modificación de la información.</t>
  </si>
  <si>
    <t>Fallas en los canales de información virtuales.</t>
  </si>
  <si>
    <t>Factores Externos</t>
  </si>
  <si>
    <t>Pago no oportuno de los compromisos   adquiridos por  la  Universidad   con Proveedores.</t>
  </si>
  <si>
    <t>Pago   no   oportuno   a  los proveedores        de        la Universidad   por   demoras atribuibles      al      proceso financiero y a la gestión de las UAA´s.</t>
  </si>
  <si>
    <t>Devolución de documentos de contratación allegados para trámite de pago</t>
  </si>
  <si>
    <t>Ausencia de cultura por parte de las UAA´s en la revisión de la documentación soporte.</t>
  </si>
  <si>
    <t>Procedimiento de Egresos - PFI.08</t>
  </si>
  <si>
    <t>ASUMIR/REDUCIR</t>
  </si>
  <si>
    <t>Circular elaborada y socializada</t>
  </si>
  <si>
    <t>Demoras por parte del personal de la División Financiera  en la revisión de los documentos de contratación.</t>
  </si>
  <si>
    <t>No programación del presupuesto por parte de las UAA´s</t>
  </si>
  <si>
    <t>Posibilidad de que las UAA adquieran obligaciones contractuales sin contar con disponibilidad presupuestal</t>
  </si>
  <si>
    <t>Las UAA´s no reciben los ingresos esperados</t>
  </si>
  <si>
    <t>Informe enviado al correo de cada ordenador del gasto recordando la autorización de las cuentas en el SIF</t>
  </si>
  <si>
    <t>Revisión y actualización del Procedimieto de Egresos (Trámite de Cuentas)</t>
  </si>
  <si>
    <t>Procedimiento de Egresos actualizado</t>
  </si>
  <si>
    <t>Demoras en la autorización de las cuentas por parte del ordenador del gasto</t>
  </si>
  <si>
    <t>Débil cultura de   revisión continua de las cuentas pendientes por autorizar en el SIF</t>
  </si>
  <si>
    <r>
      <rPr>
        <b/>
        <sz val="10"/>
        <rFont val="Humanst521 BT"/>
      </rPr>
      <t xml:space="preserve">OBJETIVO DEL PROCESO:    </t>
    </r>
    <r>
      <rPr>
        <sz val="10"/>
        <rFont val="Humanst521 BT"/>
      </rPr>
      <t>Administrar eficientemente los recursos financieros de la Universidad.</t>
    </r>
  </si>
  <si>
    <r>
      <rPr>
        <b/>
        <sz val="10"/>
        <rFont val="Humanst521 BT"/>
      </rPr>
      <t xml:space="preserve">Agente generador
</t>
    </r>
    <r>
      <rPr>
        <b/>
        <i/>
        <sz val="10"/>
        <rFont val="Humanst521 BT"/>
      </rPr>
      <t xml:space="preserve">( </t>
    </r>
    <r>
      <rPr>
        <b/>
        <i/>
        <sz val="10"/>
        <color rgb="FF333399"/>
        <rFont val="Humanst521 BT"/>
      </rPr>
      <t xml:space="preserve">Sujeto  </t>
    </r>
    <r>
      <rPr>
        <b/>
        <sz val="10"/>
        <color rgb="FF333399"/>
        <rFont val="Humanst521 BT"/>
      </rPr>
      <t xml:space="preserve">u </t>
    </r>
    <r>
      <rPr>
        <b/>
        <i/>
        <sz val="10"/>
        <color rgb="FF333399"/>
        <rFont val="Humanst521 BT"/>
      </rPr>
      <t xml:space="preserve">objeto
</t>
    </r>
    <r>
      <rPr>
        <b/>
        <sz val="10"/>
        <rFont val="Humanst521 BT"/>
      </rPr>
      <t>con capacidad para generar el riesgo)</t>
    </r>
  </si>
  <si>
    <r>
      <rPr>
        <b/>
        <sz val="10"/>
        <rFont val="Humanst521 BT"/>
      </rPr>
      <t xml:space="preserve">Efecto / Consecuencias
(Cómo se </t>
    </r>
    <r>
      <rPr>
        <b/>
        <i/>
        <sz val="10"/>
        <color rgb="FF000080"/>
        <rFont val="Humanst521 BT"/>
      </rPr>
      <t xml:space="preserve">refleja  </t>
    </r>
    <r>
      <rPr>
        <b/>
        <sz val="10"/>
        <rFont val="Humanst521 BT"/>
      </rPr>
      <t>en la
entidad?)</t>
    </r>
  </si>
  <si>
    <r>
      <rPr>
        <b/>
        <sz val="10"/>
        <rFont val="Humanst521 BT"/>
      </rPr>
      <t xml:space="preserve">Riesgo
</t>
    </r>
    <r>
      <rPr>
        <b/>
        <i/>
        <sz val="10"/>
        <color rgb="FF000080"/>
        <rFont val="Humanst521 BT"/>
      </rPr>
      <t>Qué puede ocurrir?</t>
    </r>
  </si>
  <si>
    <r>
      <rPr>
        <b/>
        <sz val="10"/>
        <rFont val="Humanst521 BT"/>
      </rPr>
      <t xml:space="preserve">Descripción
</t>
    </r>
    <r>
      <rPr>
        <b/>
        <i/>
        <sz val="10"/>
        <color rgb="FF000080"/>
        <rFont val="Humanst521 BT"/>
      </rPr>
      <t>En qué consiste o cuáles son sus características?</t>
    </r>
  </si>
  <si>
    <r>
      <rPr>
        <b/>
        <i/>
        <sz val="10"/>
        <color rgb="FF000080"/>
        <rFont val="Humanst521 BT"/>
      </rPr>
      <t>Por qué se puede presentar?</t>
    </r>
  </si>
  <si>
    <r>
      <rPr>
        <b/>
        <i/>
        <sz val="10"/>
        <color rgb="FF000080"/>
        <rFont val="Humanst521 BT"/>
      </rPr>
      <t>Por qué ?</t>
    </r>
  </si>
  <si>
    <r>
      <rPr>
        <b/>
        <i/>
        <sz val="10"/>
        <color rgb="FF000080"/>
        <rFont val="Humanst521 BT"/>
      </rPr>
      <t>Por qué?</t>
    </r>
  </si>
  <si>
    <r>
      <rPr>
        <sz val="10"/>
        <rFont val="Humanst521 BT"/>
      </rPr>
      <t>Error en la toma de decisiones
Crisis en el Sistema Financiero</t>
    </r>
  </si>
  <si>
    <r>
      <rPr>
        <sz val="10"/>
        <rFont val="Humanst521 BT"/>
      </rPr>
      <t>Concentración de recursos en una sola Entidad Financiera
Recesión económica Crisis de liquidez Globalización
Devaluación o Revaluación del dólar</t>
    </r>
  </si>
  <si>
    <r>
      <rPr>
        <sz val="10"/>
        <rFont val="Humanst521 BT"/>
      </rPr>
      <t>Sanciones disciplinarias y pecuniarias
Iliquidez
Descapitalización No obtención de los
rendimientos esperados</t>
    </r>
  </si>
  <si>
    <r>
      <rPr>
        <sz val="10"/>
        <rFont val="Humanst521 BT"/>
      </rPr>
      <t>Manual de Colocación de Excedentes Temporales de Liquidez
Modelo para la Calificación de Entidades Financieras soporte a la toma de decisiones de inversión.
Seguimiento de carteras colectivas y CDT´s
Informe de Inversiones Ministerio de Educación Nacional</t>
    </r>
  </si>
  <si>
    <r>
      <rPr>
        <sz val="10"/>
        <rFont val="Humanst521 BT"/>
      </rPr>
      <t>TOLERABLE (10)
Impacto Moderado (10)
Probabilidad Baja (1)</t>
    </r>
  </si>
  <si>
    <r>
      <rPr>
        <sz val="10"/>
        <rFont val="Humanst521 BT"/>
      </rPr>
      <t>Acuerdos del Consejo Superior No. 070 de 2006 y
007 de 2013</t>
    </r>
  </si>
  <si>
    <r>
      <rPr>
        <sz val="10"/>
        <rFont val="Humanst521 BT"/>
      </rPr>
      <t>Sanciones disciplinarias
Detrimento del patrimonio público
Pérdidas económicas
Interrupción del   flujo normal de los proceso misionales</t>
    </r>
  </si>
  <si>
    <r>
      <rPr>
        <sz val="10"/>
        <rFont val="Humanst521 BT"/>
      </rPr>
      <t>Pruebas Selectivas Entrega del informe de
reporte de daños, siniestros o robos de manera oportuna a la Compañía de Seguros</t>
    </r>
  </si>
  <si>
    <r>
      <rPr>
        <sz val="10"/>
        <rFont val="Humanst521 BT"/>
      </rPr>
      <t>Funcionario responsable del manejo de dinero
Funcionarios de las UAA
Delincuencia común (entorno)</t>
    </r>
  </si>
  <si>
    <r>
      <rPr>
        <sz val="10"/>
        <rFont val="Humanst521 BT"/>
      </rPr>
      <t>Sanciones disciplinarias, penales y pecuniarias
Detrimento de los recursos públicos
Deterioro de la imagen Institucional
Mal ambiente laboral</t>
    </r>
  </si>
  <si>
    <r>
      <rPr>
        <sz val="10"/>
        <rFont val="Humanst521 BT"/>
      </rPr>
      <t>Arqueo diario a los fondos de cajas de Tesorería
Conciliaciones bancarias mensuales
Boletín Diario</t>
    </r>
  </si>
  <si>
    <r>
      <rPr>
        <sz val="10"/>
        <rFont val="Humanst521 BT"/>
      </rPr>
      <t>Sección de Presupuesto
Sección de Tesorería
UAA´s</t>
    </r>
  </si>
  <si>
    <r>
      <rPr>
        <sz val="10"/>
        <rFont val="Humanst521 BT"/>
      </rPr>
      <t>Documentación incompleta.
Error en la selección del rubro presupuestal</t>
    </r>
  </si>
  <si>
    <r>
      <rPr>
        <sz val="10"/>
        <rFont val="Humanst521 BT"/>
      </rPr>
      <t>Deterioro de la imagen institucional
Pérdida de garantías y descuentos comerciales
Demandas Quejas por parte de
Proveedores y UAA´s.</t>
    </r>
  </si>
  <si>
    <r>
      <rPr>
        <sz val="10"/>
        <rFont val="Humanst521 BT"/>
      </rPr>
      <t>TOLERABLE(10)
Impacto Moderado (10)
Probabilidad Baja (1)</t>
    </r>
  </si>
  <si>
    <r>
      <rPr>
        <sz val="10"/>
        <rFont val="Humanst521 BT"/>
      </rPr>
      <t>Jefatura División Financiera
Jefe Sección Presupuesto
Jefe Sección Tesorería</t>
    </r>
  </si>
  <si>
    <r>
      <rPr>
        <sz val="10"/>
        <rFont val="Humanst521 BT"/>
      </rPr>
      <t>Alta rotación del personal responsable de la revisión.
Alto volumen de cuentas por tramitar</t>
    </r>
  </si>
  <si>
    <r>
      <rPr>
        <sz val="10"/>
        <rFont val="Humanst521 BT"/>
      </rPr>
      <t>Ofertas laborales que superan las condiciones actuales de la UIS
Cierre de año fiscal</t>
    </r>
  </si>
  <si>
    <r>
      <t xml:space="preserve">OBJETIVO DEL PROCESO: </t>
    </r>
    <r>
      <rPr>
        <sz val="10"/>
        <rFont val="Humanst521 BT"/>
        <family val="2"/>
      </rPr>
      <t>Satisfacer las necesidades de información científica, técnica y humanística de la comunidad universitaria de la Universidad Industrial de Santander y las Instituciones en convenio.</t>
    </r>
  </si>
  <si>
    <r>
      <t xml:space="preserve">Colección abierta, Préstamo a usuarios </t>
    </r>
    <r>
      <rPr>
        <sz val="10"/>
        <rFont val="Humanst521 BT"/>
        <family val="2"/>
      </rPr>
      <t xml:space="preserve">                            </t>
    </r>
  </si>
  <si>
    <r>
      <t xml:space="preserve">PROCESO: </t>
    </r>
    <r>
      <rPr>
        <sz val="10"/>
        <rFont val="Humanst521 BT"/>
        <family val="2"/>
      </rPr>
      <t>BIENESTAR ESTUDIANTIL</t>
    </r>
  </si>
  <si>
    <r>
      <t xml:space="preserve">OBJETIVO DEL PROCESO: </t>
    </r>
    <r>
      <rPr>
        <sz val="10"/>
        <rFont val="Humanst521 BT"/>
        <family val="2"/>
      </rPr>
      <t xml:space="preserve">Ofrecer y mantener servicios y programas que promuevan la formación integral y el mejoramiento de la calidad de vida de la comunidad estudiantil </t>
    </r>
  </si>
  <si>
    <r>
      <t xml:space="preserve">Hacer el seguimiento de la realización de </t>
    </r>
    <r>
      <rPr>
        <i/>
        <sz val="10"/>
        <rFont val="Humanst521 BT"/>
        <family val="2"/>
      </rPr>
      <t>Backup</t>
    </r>
    <r>
      <rPr>
        <sz val="10"/>
        <rFont val="Humanst521 BT"/>
        <family val="2"/>
      </rPr>
      <t xml:space="preserve"> periódicos de la información de la Sección Salud y PEP que esta a cargo de la DSI</t>
    </r>
  </si>
  <si>
    <r>
      <rPr>
        <b/>
        <sz val="10"/>
        <rFont val="Humanst521 BT"/>
        <family val="2"/>
      </rPr>
      <t>SEDE MÁLAGA</t>
    </r>
    <r>
      <rPr>
        <sz val="10"/>
        <rFont val="Humanst521 BT"/>
        <family val="2"/>
      </rPr>
      <t xml:space="preserve">
Incumplimiento de los objetivos de calidad definidos para los programas y servicios de Bienestar Universitario.
</t>
    </r>
  </si>
  <si>
    <r>
      <rPr>
        <b/>
        <sz val="10"/>
        <rFont val="Humanst521 BT"/>
        <family val="2"/>
      </rPr>
      <t>SEDE MÁLAGA</t>
    </r>
    <r>
      <rPr>
        <sz val="10"/>
        <rFont val="Humanst521 BT"/>
        <family val="2"/>
      </rPr>
      <t xml:space="preserve">
Disminución en la Cobertura de Programas Educativo Preventivos ofrecidos. </t>
    </r>
  </si>
  <si>
    <r>
      <rPr>
        <b/>
        <sz val="10"/>
        <rFont val="Humanst521 BT"/>
        <family val="2"/>
      </rPr>
      <t>SEDE SOCORRO</t>
    </r>
    <r>
      <rPr>
        <sz val="10"/>
        <rFont val="Humanst521 BT"/>
        <family val="2"/>
      </rPr>
      <t xml:space="preserve">
Disminución en el portafolio de programas y servicios ofertados  y en las coberturas de atención a la población estudiantil.</t>
    </r>
  </si>
  <si>
    <r>
      <rPr>
        <b/>
        <sz val="10"/>
        <rFont val="Humanst521 BT"/>
        <family val="2"/>
      </rPr>
      <t xml:space="preserve">SEDE BARRANCABERMEJA
</t>
    </r>
    <r>
      <rPr>
        <sz val="10"/>
        <rFont val="Humanst521 BT"/>
        <family val="2"/>
      </rPr>
      <t xml:space="preserve">
Disminución en el portafolio de programas y servicios ofertados por Bienestar Universitario y en las coberturas de atención a la población estudiantil                    
</t>
    </r>
  </si>
  <si>
    <r>
      <t xml:space="preserve">OBJETIVO DEL PROCESO: </t>
    </r>
    <r>
      <rPr>
        <sz val="10"/>
        <rFont val="Humanst521 BT"/>
      </rPr>
      <t>Contribuir a la formación integral de la comunidad universitaria y nutrir el proceso cultural de la región, mediante el desarrollo de actividades artísticas y culturales</t>
    </r>
  </si>
  <si>
    <r>
      <t xml:space="preserve">Riesgo 
</t>
    </r>
    <r>
      <rPr>
        <b/>
        <i/>
        <sz val="10"/>
        <rFont val="Humanst521 BT"/>
      </rPr>
      <t>(</t>
    </r>
    <r>
      <rPr>
        <b/>
        <i/>
        <sz val="10"/>
        <color indexed="18"/>
        <rFont val="Humanst521 BT"/>
      </rPr>
      <t>Evento</t>
    </r>
    <r>
      <rPr>
        <b/>
        <sz val="10"/>
        <rFont val="Humanst521 BT"/>
      </rPr>
      <t xml:space="preserve"> que puede afectar el logro del</t>
    </r>
    <r>
      <rPr>
        <b/>
        <sz val="10"/>
        <color indexed="18"/>
        <rFont val="Humanst521 BT"/>
      </rPr>
      <t xml:space="preserve"> </t>
    </r>
    <r>
      <rPr>
        <b/>
        <i/>
        <sz val="10"/>
        <color indexed="18"/>
        <rFont val="Humanst521 BT"/>
      </rPr>
      <t>objetivo</t>
    </r>
    <r>
      <rPr>
        <b/>
        <i/>
        <sz val="10"/>
        <rFont val="Humanst521 BT"/>
      </rPr>
      <t>)</t>
    </r>
  </si>
  <si>
    <r>
      <t xml:space="preserve">Agente generador
</t>
    </r>
    <r>
      <rPr>
        <b/>
        <i/>
        <sz val="10"/>
        <rFont val="Humanst521 BT"/>
      </rPr>
      <t>(</t>
    </r>
    <r>
      <rPr>
        <b/>
        <i/>
        <sz val="10"/>
        <color indexed="62"/>
        <rFont val="Humanst521 BT"/>
      </rPr>
      <t>Sujeto</t>
    </r>
    <r>
      <rPr>
        <b/>
        <sz val="10"/>
        <color indexed="62"/>
        <rFont val="Humanst521 BT"/>
      </rPr>
      <t xml:space="preserve"> u </t>
    </r>
    <r>
      <rPr>
        <b/>
        <i/>
        <sz val="10"/>
        <color indexed="62"/>
        <rFont val="Humanst521 BT"/>
      </rPr>
      <t>objeto</t>
    </r>
    <r>
      <rPr>
        <b/>
        <sz val="10"/>
        <rFont val="Humanst521 BT"/>
      </rPr>
      <t xml:space="preserve"> con capacidad para generar el riesgo)</t>
    </r>
  </si>
  <si>
    <r>
      <t xml:space="preserve">Causas
</t>
    </r>
    <r>
      <rPr>
        <b/>
        <i/>
        <sz val="10"/>
        <rFont val="Humanst521 BT"/>
      </rPr>
      <t>(</t>
    </r>
    <r>
      <rPr>
        <b/>
        <i/>
        <sz val="10"/>
        <color indexed="18"/>
        <rFont val="Humanst521 BT"/>
      </rPr>
      <t>Factores</t>
    </r>
    <r>
      <rPr>
        <b/>
        <sz val="10"/>
        <rFont val="Humanst521 BT"/>
      </rPr>
      <t xml:space="preserve"> internos o externos)
</t>
    </r>
  </si>
  <si>
    <r>
      <t>Efecto /
Consecuencias
 (Cómo se</t>
    </r>
    <r>
      <rPr>
        <b/>
        <sz val="10"/>
        <color indexed="18"/>
        <rFont val="Humanst521 BT"/>
      </rPr>
      <t xml:space="preserve"> </t>
    </r>
    <r>
      <rPr>
        <b/>
        <i/>
        <sz val="10"/>
        <color indexed="18"/>
        <rFont val="Humanst521 BT"/>
      </rPr>
      <t>refleja</t>
    </r>
    <r>
      <rPr>
        <b/>
        <sz val="10"/>
        <color indexed="18"/>
        <rFont val="Humanst521 BT"/>
      </rPr>
      <t xml:space="preserve"> </t>
    </r>
    <r>
      <rPr>
        <b/>
        <sz val="10"/>
        <rFont val="Humanst521 BT"/>
      </rPr>
      <t>en la entidad?)</t>
    </r>
  </si>
  <si>
    <r>
      <t xml:space="preserve">Riesgo
</t>
    </r>
    <r>
      <rPr>
        <b/>
        <i/>
        <sz val="10"/>
        <color indexed="18"/>
        <rFont val="Humanst521 BT"/>
      </rPr>
      <t>Qué puede ocurrir?</t>
    </r>
  </si>
  <si>
    <r>
      <t xml:space="preserve">Descripción
</t>
    </r>
    <r>
      <rPr>
        <b/>
        <i/>
        <sz val="10"/>
        <color indexed="18"/>
        <rFont val="Humanst521 BT"/>
      </rPr>
      <t>En qué consiste o cuáles son sus características?</t>
    </r>
  </si>
  <si>
    <r>
      <t xml:space="preserve">Causas
</t>
    </r>
    <r>
      <rPr>
        <b/>
        <i/>
        <sz val="10"/>
        <rFont val="Humanst521 BT"/>
        <family val="2"/>
      </rPr>
      <t>(</t>
    </r>
    <r>
      <rPr>
        <b/>
        <i/>
        <sz val="10"/>
        <color indexed="18"/>
        <rFont val="Humanst521 BT"/>
        <family val="2"/>
      </rPr>
      <t>Factores</t>
    </r>
    <r>
      <rPr>
        <b/>
        <sz val="10"/>
        <rFont val="Humanst521 BT"/>
        <family val="2"/>
      </rPr>
      <t xml:space="preserve"> internos o externos)
</t>
    </r>
  </si>
  <si>
    <r>
      <t xml:space="preserve">OBJETIVO DEL PROCESO: </t>
    </r>
    <r>
      <rPr>
        <sz val="10"/>
        <rFont val="Arial"/>
        <family val="2"/>
      </rPr>
      <t>Garantizar las condiciones ambientales, de infraestructura física y de seguridad de las instalaciones de la Universidad, que permitan el correcto desarrollo de las actividades académico-administrativas.</t>
    </r>
  </si>
  <si>
    <r>
      <t>Riesgo 
(</t>
    </r>
    <r>
      <rPr>
        <b/>
        <i/>
        <sz val="10"/>
        <rFont val="Humanst521 BT"/>
        <family val="2"/>
      </rPr>
      <t xml:space="preserve">Evento </t>
    </r>
    <r>
      <rPr>
        <b/>
        <sz val="10"/>
        <rFont val="Humanst521 BT"/>
        <family val="2"/>
      </rPr>
      <t xml:space="preserve">que puede afectar el logro del </t>
    </r>
    <r>
      <rPr>
        <b/>
        <i/>
        <sz val="10"/>
        <rFont val="Humanst521 BT"/>
        <family val="2"/>
      </rPr>
      <t>objetivo</t>
    </r>
    <r>
      <rPr>
        <b/>
        <sz val="10"/>
        <rFont val="Humanst521 BT"/>
        <family val="2"/>
      </rPr>
      <t>)</t>
    </r>
  </si>
  <si>
    <r>
      <t>Agente generador
(</t>
    </r>
    <r>
      <rPr>
        <b/>
        <i/>
        <sz val="10"/>
        <rFont val="Humanst521 BT"/>
        <family val="2"/>
      </rPr>
      <t>Sujeto u objeto</t>
    </r>
    <r>
      <rPr>
        <b/>
        <sz val="10"/>
        <rFont val="Humanst521 BT"/>
        <family val="2"/>
      </rPr>
      <t xml:space="preserve"> con capacidad para generar el riesgo)</t>
    </r>
  </si>
  <si>
    <r>
      <t>Causas
(</t>
    </r>
    <r>
      <rPr>
        <b/>
        <i/>
        <sz val="10"/>
        <rFont val="Humanst521 BT"/>
        <family val="2"/>
      </rPr>
      <t>Factores</t>
    </r>
    <r>
      <rPr>
        <b/>
        <sz val="10"/>
        <rFont val="Humanst521 BT"/>
        <family val="2"/>
      </rPr>
      <t xml:space="preserve"> internos o externos)
</t>
    </r>
  </si>
  <si>
    <t>Incumplimiento en tiempo de respuesta a los usuarios del Sistema de Quejas, Reclamos y Sugerencias</t>
  </si>
  <si>
    <r>
      <t>PROCESO:</t>
    </r>
    <r>
      <rPr>
        <sz val="10"/>
        <rFont val="Humanst521 BT"/>
        <family val="2"/>
      </rPr>
      <t xml:space="preserve"> Talento Humano </t>
    </r>
  </si>
  <si>
    <r>
      <t xml:space="preserve">OBJETIVO DEL PROCESO: </t>
    </r>
    <r>
      <rPr>
        <sz val="10"/>
        <rFont val="Humanst521 BT"/>
        <family val="2"/>
      </rPr>
      <t>Coordinar y apoyar las actividades de selección, inducción, entrenamiento, capacitación, administración y retiro de todo el personal de la Universidad, asegurando su integridad y buscando el aprovechamiento y mejoramiento de su talento para el cumplimiento de la misión institucional</t>
    </r>
  </si>
  <si>
    <t xml:space="preserve">MAPA DE RIESGOS INSTITUCIONAL </t>
  </si>
  <si>
    <t>julio 2019 - 
junio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</si>
</sst>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49" x14ac:knownFonts="1">
    <font>
      <sz val="11"/>
      <color theme="1"/>
      <name val="Calibri"/>
      <family val="2"/>
      <scheme val="minor"/>
    </font>
    <font>
      <sz val="11"/>
      <color theme="1"/>
      <name val="Calibri"/>
      <family val="2"/>
      <scheme val="minor"/>
    </font>
    <font>
      <sz val="10"/>
      <name val="Humanst521 BT"/>
      <family val="2"/>
    </font>
    <font>
      <b/>
      <sz val="10"/>
      <name val="Humanst521 BT"/>
      <family val="2"/>
    </font>
    <font>
      <sz val="10"/>
      <color indexed="9"/>
      <name val="Humanst521 BT"/>
      <family val="2"/>
    </font>
    <font>
      <sz val="10"/>
      <color theme="1"/>
      <name val="Humanst521 BT"/>
      <family val="2"/>
    </font>
    <font>
      <sz val="11"/>
      <color indexed="8"/>
      <name val="Calibri"/>
      <family val="2"/>
    </font>
    <font>
      <b/>
      <sz val="8"/>
      <color indexed="81"/>
      <name val="Tahoma"/>
      <family val="2"/>
    </font>
    <font>
      <sz val="8"/>
      <color indexed="81"/>
      <name val="Tahoma"/>
      <family val="2"/>
    </font>
    <font>
      <b/>
      <sz val="9"/>
      <color indexed="81"/>
      <name val="Tahoma"/>
      <family val="2"/>
    </font>
    <font>
      <sz val="9"/>
      <color indexed="81"/>
      <name val="Tahoma"/>
      <family val="2"/>
    </font>
    <font>
      <b/>
      <i/>
      <sz val="10"/>
      <name val="Humanst521 BT"/>
      <family val="2"/>
    </font>
    <font>
      <b/>
      <i/>
      <sz val="10"/>
      <color indexed="18"/>
      <name val="Humanst521 BT"/>
      <family val="2"/>
    </font>
    <font>
      <b/>
      <sz val="10"/>
      <color indexed="18"/>
      <name val="Humanst521 BT"/>
      <family val="2"/>
    </font>
    <font>
      <b/>
      <i/>
      <sz val="10"/>
      <color indexed="62"/>
      <name val="Humanst521 BT"/>
      <family val="2"/>
    </font>
    <font>
      <b/>
      <sz val="10"/>
      <color indexed="62"/>
      <name val="Humanst521 BT"/>
      <family val="2"/>
    </font>
    <font>
      <sz val="10"/>
      <color indexed="10"/>
      <name val="Humanst521 BT"/>
      <family val="2"/>
    </font>
    <font>
      <sz val="10"/>
      <color indexed="8"/>
      <name val="Humanst521 BT"/>
      <family val="2"/>
    </font>
    <font>
      <sz val="10"/>
      <name val="Arial"/>
      <family val="2"/>
    </font>
    <font>
      <sz val="10"/>
      <color indexed="9"/>
      <name val="Arial"/>
      <family val="2"/>
    </font>
    <font>
      <sz val="10"/>
      <color theme="1"/>
      <name val="Humanst521 BT"/>
    </font>
    <font>
      <u/>
      <sz val="10"/>
      <name val="Humanst521 BT"/>
      <family val="2"/>
    </font>
    <font>
      <sz val="10"/>
      <color rgb="FFFF0000"/>
      <name val="Humanst521 BT"/>
      <family val="2"/>
    </font>
    <font>
      <b/>
      <sz val="10"/>
      <color rgb="FFFF0000"/>
      <name val="Humanst521 BT"/>
      <family val="2"/>
    </font>
    <font>
      <u/>
      <sz val="10"/>
      <name val="Arial"/>
      <family val="2"/>
    </font>
    <font>
      <b/>
      <sz val="10"/>
      <name val="Arial"/>
      <family val="2"/>
    </font>
    <font>
      <b/>
      <i/>
      <sz val="10"/>
      <name val="Arial"/>
      <family val="2"/>
    </font>
    <font>
      <u/>
      <sz val="11"/>
      <color theme="10"/>
      <name val="Calibri"/>
      <family val="2"/>
      <scheme val="minor"/>
    </font>
    <font>
      <i/>
      <sz val="10"/>
      <name val="Humanst521 BT"/>
      <family val="2"/>
    </font>
    <font>
      <sz val="10"/>
      <name val="Humanst521 BT"/>
    </font>
    <font>
      <sz val="10"/>
      <color rgb="FF000000"/>
      <name val="Humanst521 BT"/>
    </font>
    <font>
      <b/>
      <sz val="10"/>
      <name val="Trebuchet MS"/>
      <family val="2"/>
    </font>
    <font>
      <sz val="10"/>
      <name val="Trebuchet MS"/>
      <family val="2"/>
    </font>
    <font>
      <b/>
      <i/>
      <sz val="10"/>
      <name val="Trebuchet MS"/>
      <family val="2"/>
    </font>
    <font>
      <b/>
      <sz val="10"/>
      <name val="Humanst521 BT"/>
    </font>
    <font>
      <b/>
      <i/>
      <sz val="10"/>
      <name val="Humanst521 BT"/>
    </font>
    <font>
      <b/>
      <i/>
      <sz val="10"/>
      <color rgb="FF333399"/>
      <name val="Humanst521 BT"/>
    </font>
    <font>
      <b/>
      <sz val="10"/>
      <color rgb="FF333399"/>
      <name val="Humanst521 BT"/>
    </font>
    <font>
      <b/>
      <i/>
      <sz val="10"/>
      <color rgb="FF000080"/>
      <name val="Humanst521 BT"/>
    </font>
    <font>
      <sz val="10"/>
      <color theme="1"/>
      <name val="Calibri"/>
      <family val="2"/>
      <scheme val="minor"/>
    </font>
    <font>
      <sz val="10"/>
      <color indexed="8"/>
      <name val="Calibri"/>
      <family val="2"/>
    </font>
    <font>
      <sz val="10"/>
      <color rgb="FFC00000"/>
      <name val="Humanst521 BT"/>
      <family val="2"/>
    </font>
    <font>
      <sz val="10"/>
      <name val="Calibri"/>
      <family val="2"/>
      <scheme val="minor"/>
    </font>
    <font>
      <b/>
      <i/>
      <sz val="10"/>
      <color indexed="18"/>
      <name val="Humanst521 BT"/>
    </font>
    <font>
      <b/>
      <sz val="10"/>
      <color indexed="18"/>
      <name val="Humanst521 BT"/>
    </font>
    <font>
      <b/>
      <i/>
      <sz val="10"/>
      <color indexed="62"/>
      <name val="Humanst521 BT"/>
    </font>
    <font>
      <b/>
      <sz val="10"/>
      <color indexed="62"/>
      <name val="Humanst521 BT"/>
    </font>
    <font>
      <sz val="10"/>
      <color rgb="FFFF0000"/>
      <name val="Humanst521 BT"/>
    </font>
    <font>
      <sz val="16"/>
      <name val="Humanst521 BT"/>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92D050"/>
        <bgColor indexed="64"/>
      </patternFill>
    </fill>
  </fills>
  <borders count="64">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medium">
        <color indexed="64"/>
      </right>
      <top/>
      <bottom style="medium">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indexed="64"/>
      </left>
      <right style="thin">
        <color indexed="23"/>
      </right>
      <top style="thin">
        <color indexed="64"/>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thin">
        <color indexed="64"/>
      </right>
      <top style="thin">
        <color indexed="64"/>
      </top>
      <bottom style="thin">
        <color indexed="64"/>
      </bottom>
      <diagonal/>
    </border>
    <border>
      <left/>
      <right style="thin">
        <color indexed="23"/>
      </right>
      <top/>
      <bottom/>
      <diagonal/>
    </border>
    <border>
      <left style="thin">
        <color indexed="23"/>
      </left>
      <right style="thin">
        <color indexed="23"/>
      </right>
      <top/>
      <bottom/>
      <diagonal/>
    </border>
    <border>
      <left style="thin">
        <color indexed="23"/>
      </left>
      <right style="medium">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 fillId="0" borderId="0"/>
    <xf numFmtId="0" fontId="27" fillId="0" borderId="0" applyNumberFormat="0" applyFill="0" applyBorder="0" applyAlignment="0" applyProtection="0"/>
  </cellStyleXfs>
  <cellXfs count="650">
    <xf numFmtId="0" fontId="0" fillId="0" borderId="0" xfId="0"/>
    <xf numFmtId="0" fontId="3" fillId="0" borderId="6" xfId="0" applyFont="1" applyBorder="1" applyAlignment="1">
      <alignment horizontal="left" vertical="center" wrapText="1"/>
    </xf>
    <xf numFmtId="0" fontId="2" fillId="0" borderId="0" xfId="0" applyFont="1" applyAlignment="1">
      <alignment vertical="center"/>
    </xf>
    <xf numFmtId="0" fontId="3" fillId="0" borderId="10" xfId="0" applyFont="1" applyBorder="1" applyAlignment="1">
      <alignment horizontal="left" vertical="center" wrapText="1"/>
    </xf>
    <xf numFmtId="0" fontId="4" fillId="0" borderId="0" xfId="0" applyFont="1" applyAlignment="1">
      <alignment horizontal="center" vertical="center"/>
    </xf>
    <xf numFmtId="0" fontId="5" fillId="0" borderId="18" xfId="0" applyFont="1" applyBorder="1" applyAlignment="1">
      <alignment horizontal="center" vertical="center" wrapText="1"/>
    </xf>
    <xf numFmtId="0" fontId="5" fillId="0" borderId="18" xfId="0" applyFont="1" applyBorder="1" applyAlignment="1">
      <alignment vertical="center" wrapText="1"/>
    </xf>
    <xf numFmtId="9" fontId="5" fillId="0" borderId="18" xfId="0" applyNumberFormat="1" applyFont="1" applyBorder="1" applyAlignment="1">
      <alignment horizontal="center" vertical="center" wrapText="1"/>
    </xf>
    <xf numFmtId="9" fontId="2" fillId="0" borderId="18" xfId="3" applyFont="1" applyFill="1" applyBorder="1" applyAlignment="1">
      <alignment horizontal="center" vertical="center"/>
    </xf>
    <xf numFmtId="0" fontId="2" fillId="0" borderId="19" xfId="0" applyFont="1" applyBorder="1" applyAlignment="1">
      <alignment horizontal="center" vertical="center" wrapText="1"/>
    </xf>
    <xf numFmtId="0" fontId="5" fillId="0" borderId="15" xfId="0" applyFont="1" applyBorder="1" applyAlignment="1">
      <alignment horizontal="center" vertical="center" wrapText="1"/>
    </xf>
    <xf numFmtId="9" fontId="5" fillId="0" borderId="15" xfId="0" applyNumberFormat="1" applyFont="1" applyBorder="1" applyAlignment="1">
      <alignment horizontal="center" vertical="center" wrapText="1"/>
    </xf>
    <xf numFmtId="9" fontId="2" fillId="0" borderId="15" xfId="3" applyFont="1" applyFill="1" applyBorder="1" applyAlignment="1">
      <alignment horizontal="center" vertical="center"/>
    </xf>
    <xf numFmtId="0" fontId="2" fillId="0" borderId="16" xfId="0" applyFont="1" applyBorder="1" applyAlignment="1">
      <alignment horizontal="center" vertical="center" wrapText="1"/>
    </xf>
    <xf numFmtId="0" fontId="5" fillId="0" borderId="21" xfId="0" applyFont="1" applyBorder="1" applyAlignment="1">
      <alignment vertical="center" wrapText="1"/>
    </xf>
    <xf numFmtId="9" fontId="5" fillId="0" borderId="21" xfId="0" applyNumberFormat="1" applyFont="1" applyBorder="1" applyAlignment="1">
      <alignment vertical="center" wrapText="1"/>
    </xf>
    <xf numFmtId="9" fontId="2" fillId="0" borderId="21" xfId="0" applyNumberFormat="1" applyFont="1" applyBorder="1" applyAlignment="1">
      <alignment vertical="center"/>
    </xf>
    <xf numFmtId="0" fontId="2" fillId="0" borderId="22" xfId="0" applyFont="1" applyBorder="1" applyAlignment="1">
      <alignment vertical="center" wrapText="1"/>
    </xf>
    <xf numFmtId="0" fontId="5" fillId="0" borderId="15" xfId="0" applyFont="1" applyBorder="1" applyAlignment="1">
      <alignment vertical="center" wrapText="1"/>
    </xf>
    <xf numFmtId="9" fontId="5" fillId="0" borderId="15" xfId="0" applyNumberFormat="1" applyFont="1" applyBorder="1" applyAlignment="1">
      <alignment vertical="center" wrapText="1"/>
    </xf>
    <xf numFmtId="9" fontId="2" fillId="0" borderId="15" xfId="0" applyNumberFormat="1" applyFont="1" applyBorder="1" applyAlignment="1">
      <alignment vertical="center"/>
    </xf>
    <xf numFmtId="0" fontId="2" fillId="0" borderId="18" xfId="0" applyFont="1" applyBorder="1" applyAlignment="1">
      <alignment horizontal="center" vertical="center" wrapText="1"/>
    </xf>
    <xf numFmtId="0" fontId="5" fillId="0" borderId="21" xfId="0" applyFont="1" applyBorder="1" applyAlignment="1">
      <alignment horizontal="center" vertical="center" wrapText="1"/>
    </xf>
    <xf numFmtId="9" fontId="5" fillId="0" borderId="21" xfId="0" applyNumberFormat="1" applyFont="1" applyBorder="1" applyAlignment="1">
      <alignment horizontal="center" vertical="center" wrapText="1"/>
    </xf>
    <xf numFmtId="9" fontId="2" fillId="0" borderId="21" xfId="0" applyNumberFormat="1" applyFont="1" applyBorder="1" applyAlignment="1">
      <alignment horizontal="center" vertical="center"/>
    </xf>
    <xf numFmtId="0" fontId="5" fillId="0" borderId="8"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textRotation="90" wrapText="1"/>
    </xf>
    <xf numFmtId="0" fontId="2" fillId="0" borderId="0" xfId="0" applyFont="1" applyAlignment="1">
      <alignment vertical="center" wrapText="1"/>
    </xf>
    <xf numFmtId="9" fontId="2" fillId="0" borderId="0" xfId="0" applyNumberFormat="1" applyFont="1" applyAlignment="1">
      <alignment horizontal="center" vertical="center"/>
    </xf>
    <xf numFmtId="0" fontId="2" fillId="0" borderId="0" xfId="0" applyFont="1" applyAlignment="1">
      <alignment vertical="center" textRotation="90"/>
    </xf>
    <xf numFmtId="0" fontId="2" fillId="0" borderId="0" xfId="0" applyFont="1" applyAlignment="1">
      <alignment horizontal="center" vertical="center"/>
    </xf>
    <xf numFmtId="0" fontId="3" fillId="3" borderId="18" xfId="0" applyFont="1" applyFill="1" applyBorder="1" applyAlignment="1">
      <alignment horizontal="center" vertical="center" wrapText="1"/>
    </xf>
    <xf numFmtId="0" fontId="12" fillId="3" borderId="18" xfId="0" applyFont="1" applyFill="1" applyBorder="1" applyAlignment="1">
      <alignment horizontal="center" vertical="center" wrapText="1"/>
    </xf>
    <xf numFmtId="17" fontId="2" fillId="0" borderId="18" xfId="0" applyNumberFormat="1" applyFont="1" applyBorder="1" applyAlignment="1">
      <alignment horizontal="center" vertical="center" wrapText="1"/>
    </xf>
    <xf numFmtId="9" fontId="2" fillId="0" borderId="18" xfId="0" applyNumberFormat="1" applyFont="1" applyBorder="1" applyAlignment="1">
      <alignment horizontal="center" vertical="center" wrapText="1"/>
    </xf>
    <xf numFmtId="9" fontId="2" fillId="0" borderId="18" xfId="3"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3" borderId="24" xfId="0" applyFont="1" applyFill="1" applyBorder="1" applyAlignment="1">
      <alignment horizontal="center" vertical="center" wrapText="1"/>
    </xf>
    <xf numFmtId="17" fontId="2" fillId="3" borderId="18" xfId="0" applyNumberFormat="1" applyFont="1" applyFill="1" applyBorder="1" applyAlignment="1">
      <alignment vertical="center" wrapText="1"/>
    </xf>
    <xf numFmtId="9" fontId="2" fillId="3" borderId="21" xfId="0" applyNumberFormat="1" applyFont="1" applyFill="1" applyBorder="1" applyAlignment="1">
      <alignment horizontal="center" vertical="center" wrapText="1"/>
    </xf>
    <xf numFmtId="9" fontId="2" fillId="3" borderId="18" xfId="3" applyFont="1" applyFill="1" applyBorder="1" applyAlignment="1">
      <alignment vertical="center"/>
    </xf>
    <xf numFmtId="0" fontId="2" fillId="0" borderId="18" xfId="0" applyFont="1" applyBorder="1" applyAlignment="1">
      <alignment vertical="center" wrapText="1"/>
    </xf>
    <xf numFmtId="0" fontId="2" fillId="0" borderId="24" xfId="0" applyFont="1" applyBorder="1" applyAlignment="1">
      <alignment vertical="center" wrapText="1"/>
    </xf>
    <xf numFmtId="0" fontId="2" fillId="3" borderId="18" xfId="0" applyFont="1" applyFill="1" applyBorder="1" applyAlignment="1">
      <alignment vertical="center" wrapText="1"/>
    </xf>
    <xf numFmtId="0" fontId="3" fillId="0" borderId="24" xfId="0" applyFont="1" applyBorder="1" applyAlignment="1">
      <alignment vertical="center" wrapText="1"/>
    </xf>
    <xf numFmtId="0" fontId="3" fillId="0" borderId="15" xfId="0" applyFont="1" applyBorder="1" applyAlignment="1">
      <alignment vertical="center" wrapText="1"/>
    </xf>
    <xf numFmtId="17" fontId="2" fillId="3" borderId="18" xfId="0" applyNumberFormat="1" applyFont="1" applyFill="1" applyBorder="1" applyAlignment="1">
      <alignment horizontal="center" vertical="center" wrapText="1"/>
    </xf>
    <xf numFmtId="0" fontId="2" fillId="3" borderId="18" xfId="0" applyFont="1" applyFill="1" applyBorder="1" applyAlignment="1">
      <alignment horizontal="center" vertical="center"/>
    </xf>
    <xf numFmtId="9" fontId="2" fillId="0" borderId="18" xfId="0" applyNumberFormat="1" applyFont="1" applyBorder="1" applyAlignment="1">
      <alignment horizontal="center" vertical="center"/>
    </xf>
    <xf numFmtId="9" fontId="2" fillId="3" borderId="18" xfId="0" applyNumberFormat="1" applyFont="1" applyFill="1" applyBorder="1" applyAlignment="1">
      <alignment horizontal="center" vertical="center"/>
    </xf>
    <xf numFmtId="0" fontId="2" fillId="0" borderId="18" xfId="0" applyFont="1" applyBorder="1" applyAlignment="1">
      <alignment horizontal="justify" vertical="center"/>
    </xf>
    <xf numFmtId="0" fontId="2" fillId="0" borderId="21" xfId="0" applyFont="1" applyBorder="1" applyAlignment="1">
      <alignment horizontal="center" vertical="center" wrapText="1"/>
    </xf>
    <xf numFmtId="0" fontId="2" fillId="3" borderId="21" xfId="0" applyFont="1" applyFill="1" applyBorder="1" applyAlignment="1">
      <alignment horizontal="center" vertical="center" wrapText="1"/>
    </xf>
    <xf numFmtId="17" fontId="2" fillId="3" borderId="21" xfId="0" applyNumberFormat="1" applyFont="1" applyFill="1" applyBorder="1" applyAlignment="1">
      <alignment horizontal="center" vertical="center" wrapText="1"/>
    </xf>
    <xf numFmtId="0" fontId="3" fillId="0" borderId="24" xfId="0" applyFont="1" applyBorder="1" applyAlignment="1">
      <alignment vertical="center"/>
    </xf>
    <xf numFmtId="0" fontId="2" fillId="3" borderId="18" xfId="0" applyFont="1" applyFill="1" applyBorder="1" applyAlignment="1">
      <alignment horizontal="left" vertical="center" wrapText="1"/>
    </xf>
    <xf numFmtId="0" fontId="2" fillId="3" borderId="18" xfId="0" applyFont="1" applyFill="1" applyBorder="1" applyAlignment="1">
      <alignment vertical="center"/>
    </xf>
    <xf numFmtId="0" fontId="2" fillId="0" borderId="18" xfId="0" applyFont="1" applyBorder="1" applyAlignment="1">
      <alignment vertical="center"/>
    </xf>
    <xf numFmtId="0" fontId="3" fillId="0" borderId="21" xfId="0" applyFont="1" applyBorder="1" applyAlignment="1">
      <alignment horizontal="center" vertical="center" wrapText="1"/>
    </xf>
    <xf numFmtId="0" fontId="12" fillId="0" borderId="21" xfId="0" applyFont="1" applyBorder="1" applyAlignment="1">
      <alignment horizontal="center" vertical="center" wrapText="1"/>
    </xf>
    <xf numFmtId="0" fontId="3" fillId="0" borderId="1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6" fillId="0" borderId="4" xfId="0" applyFont="1" applyBorder="1" applyAlignment="1">
      <alignment horizontal="left" vertical="center" wrapText="1"/>
    </xf>
    <xf numFmtId="0" fontId="2" fillId="0" borderId="4" xfId="0" applyFont="1" applyBorder="1" applyAlignment="1">
      <alignment horizontal="center" vertical="center" textRotation="90" wrapText="1"/>
    </xf>
    <xf numFmtId="0" fontId="2" fillId="2" borderId="4" xfId="0" applyFont="1" applyFill="1" applyBorder="1" applyAlignment="1">
      <alignment horizontal="center" vertical="center" wrapText="1"/>
    </xf>
    <xf numFmtId="0" fontId="17" fillId="0" borderId="4" xfId="0" applyFont="1" applyBorder="1" applyAlignment="1">
      <alignment horizontal="center" vertical="center" wrapText="1"/>
    </xf>
    <xf numFmtId="17" fontId="2" fillId="0" borderId="31" xfId="0" applyNumberFormat="1" applyFont="1" applyBorder="1" applyAlignment="1">
      <alignment horizontal="center" vertical="center" wrapText="1"/>
    </xf>
    <xf numFmtId="9" fontId="17" fillId="0" borderId="4" xfId="0" applyNumberFormat="1" applyFont="1" applyBorder="1" applyAlignment="1">
      <alignment horizontal="center" vertical="center"/>
    </xf>
    <xf numFmtId="0" fontId="17" fillId="0" borderId="28" xfId="0" applyFont="1" applyBorder="1" applyAlignment="1">
      <alignment horizontal="center" vertical="center" wrapText="1"/>
    </xf>
    <xf numFmtId="0" fontId="2" fillId="3" borderId="31"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0" borderId="4" xfId="0" applyFont="1" applyBorder="1" applyAlignment="1">
      <alignment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12" fillId="0" borderId="8" xfId="0" applyFont="1" applyBorder="1" applyAlignment="1">
      <alignment horizontal="center" vertical="center" wrapText="1"/>
    </xf>
    <xf numFmtId="0" fontId="19" fillId="0" borderId="31" xfId="0" applyFont="1" applyBorder="1" applyAlignment="1">
      <alignment horizontal="center"/>
    </xf>
    <xf numFmtId="0" fontId="2" fillId="0" borderId="31" xfId="0" applyFont="1" applyBorder="1" applyAlignment="1">
      <alignment horizontal="center" vertical="center" wrapText="1"/>
    </xf>
    <xf numFmtId="0" fontId="2" fillId="0" borderId="31" xfId="0" applyFont="1" applyBorder="1" applyAlignment="1">
      <alignment vertical="center" wrapText="1"/>
    </xf>
    <xf numFmtId="0" fontId="2" fillId="0" borderId="40" xfId="0" applyFont="1" applyBorder="1" applyAlignment="1">
      <alignment horizontal="center" vertical="center" wrapText="1"/>
    </xf>
    <xf numFmtId="9" fontId="18" fillId="0" borderId="31" xfId="0" applyNumberFormat="1" applyFont="1" applyBorder="1" applyAlignment="1">
      <alignment horizontal="center" vertical="center" wrapText="1"/>
    </xf>
    <xf numFmtId="9" fontId="2" fillId="0" borderId="31" xfId="0" applyNumberFormat="1" applyFont="1" applyBorder="1" applyAlignment="1">
      <alignment horizontal="center" vertical="center" wrapText="1"/>
    </xf>
    <xf numFmtId="0" fontId="2" fillId="0" borderId="41" xfId="0" applyFont="1" applyBorder="1" applyAlignment="1">
      <alignment horizontal="center" vertical="center" wrapText="1"/>
    </xf>
    <xf numFmtId="0" fontId="2" fillId="0" borderId="15" xfId="0" applyFont="1" applyBorder="1" applyAlignment="1">
      <alignment vertical="center" wrapText="1"/>
    </xf>
    <xf numFmtId="1" fontId="2" fillId="0" borderId="18" xfId="0" applyNumberFormat="1" applyFont="1" applyBorder="1" applyAlignment="1">
      <alignment horizontal="center" vertical="center" wrapText="1"/>
    </xf>
    <xf numFmtId="0" fontId="2" fillId="0" borderId="9" xfId="0" applyFont="1" applyBorder="1" applyAlignment="1">
      <alignment horizontal="center" vertical="center" wrapText="1"/>
    </xf>
    <xf numFmtId="0" fontId="2" fillId="0" borderId="21" xfId="0" applyFont="1" applyBorder="1" applyAlignment="1">
      <alignment vertical="center" wrapText="1"/>
    </xf>
    <xf numFmtId="0" fontId="2" fillId="0" borderId="2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textRotation="90" wrapText="1"/>
    </xf>
    <xf numFmtId="0" fontId="3" fillId="0" borderId="4" xfId="0" applyFont="1" applyBorder="1" applyAlignment="1">
      <alignment horizontal="center" vertical="center" textRotation="90"/>
    </xf>
    <xf numFmtId="9" fontId="2" fillId="0" borderId="4" xfId="0" applyNumberFormat="1" applyFont="1" applyBorder="1" applyAlignment="1">
      <alignment horizontal="center" vertical="center"/>
    </xf>
    <xf numFmtId="0" fontId="2" fillId="0" borderId="5" xfId="0" applyFont="1" applyBorder="1" applyAlignment="1">
      <alignment horizontal="center" vertical="center" wrapText="1"/>
    </xf>
    <xf numFmtId="0" fontId="12" fillId="0" borderId="18" xfId="0" applyFont="1" applyBorder="1" applyAlignment="1">
      <alignment horizontal="center" vertical="center" wrapText="1"/>
    </xf>
    <xf numFmtId="0" fontId="5" fillId="0" borderId="21" xfId="0" applyFont="1" applyBorder="1" applyAlignment="1">
      <alignment horizontal="left" vertical="center" wrapText="1" readingOrder="1"/>
    </xf>
    <xf numFmtId="0" fontId="2" fillId="0" borderId="21" xfId="0" applyFont="1" applyBorder="1" applyAlignment="1">
      <alignment horizontal="left" vertical="center" wrapText="1"/>
    </xf>
    <xf numFmtId="0" fontId="2" fillId="0" borderId="21" xfId="0" applyFont="1" applyBorder="1" applyAlignment="1">
      <alignment horizontal="center" vertical="center" textRotation="90" wrapText="1"/>
    </xf>
    <xf numFmtId="0" fontId="2" fillId="0" borderId="21" xfId="0" applyFont="1" applyBorder="1" applyAlignment="1">
      <alignment horizontal="center" vertical="center" textRotation="90"/>
    </xf>
    <xf numFmtId="9" fontId="2" fillId="0" borderId="21" xfId="0" applyNumberFormat="1" applyFont="1" applyBorder="1" applyAlignment="1">
      <alignment horizontal="center" vertical="center" wrapText="1"/>
    </xf>
    <xf numFmtId="0" fontId="5" fillId="0" borderId="18" xfId="0" applyFont="1" applyBorder="1" applyAlignment="1">
      <alignment horizontal="left" vertical="center" wrapText="1" readingOrder="1"/>
    </xf>
    <xf numFmtId="0" fontId="2" fillId="0" borderId="18" xfId="0" applyFont="1" applyBorder="1" applyAlignment="1">
      <alignment horizontal="left" vertical="center" wrapText="1"/>
    </xf>
    <xf numFmtId="0" fontId="2" fillId="0" borderId="18" xfId="0" applyFont="1" applyBorder="1" applyAlignment="1">
      <alignment horizontal="center" vertical="center" textRotation="90" wrapText="1"/>
    </xf>
    <xf numFmtId="0" fontId="2" fillId="0" borderId="18" xfId="0" applyFont="1" applyBorder="1" applyAlignment="1">
      <alignment horizontal="center" vertical="center" textRotation="90"/>
    </xf>
    <xf numFmtId="0" fontId="2" fillId="0" borderId="18" xfId="0" applyFont="1" applyBorder="1" applyAlignment="1">
      <alignment horizontal="center" vertical="center"/>
    </xf>
    <xf numFmtId="0" fontId="2" fillId="0" borderId="18" xfId="0" applyFont="1" applyBorder="1"/>
    <xf numFmtId="0" fontId="2" fillId="3" borderId="21" xfId="0" applyFont="1" applyFill="1" applyBorder="1" applyAlignment="1">
      <alignment vertical="center" wrapText="1"/>
    </xf>
    <xf numFmtId="0" fontId="2" fillId="2" borderId="18" xfId="0" applyFont="1" applyFill="1" applyBorder="1" applyAlignment="1">
      <alignment vertical="center" wrapText="1"/>
    </xf>
    <xf numFmtId="49" fontId="2" fillId="3" borderId="18" xfId="0" applyNumberFormat="1"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0" borderId="15" xfId="0" applyFont="1" applyBorder="1" applyAlignment="1">
      <alignment vertical="center"/>
    </xf>
    <xf numFmtId="14" fontId="2" fillId="0" borderId="18" xfId="0" applyNumberFormat="1" applyFont="1" applyBorder="1" applyAlignment="1">
      <alignment horizontal="center" vertical="center" wrapText="1"/>
    </xf>
    <xf numFmtId="0" fontId="5" fillId="0" borderId="18" xfId="0" applyFont="1" applyBorder="1" applyAlignment="1">
      <alignment horizontal="justify" vertical="center" readingOrder="1"/>
    </xf>
    <xf numFmtId="0" fontId="2" fillId="0" borderId="21" xfId="0" applyFont="1" applyBorder="1" applyAlignment="1">
      <alignment vertical="center"/>
    </xf>
    <xf numFmtId="0" fontId="2" fillId="0" borderId="9" xfId="0" applyFont="1" applyBorder="1" applyAlignment="1">
      <alignment vertical="center" wrapText="1"/>
    </xf>
    <xf numFmtId="0" fontId="2" fillId="0" borderId="8" xfId="0" applyFont="1" applyBorder="1" applyAlignment="1">
      <alignment horizontal="center" vertical="center" wrapText="1"/>
    </xf>
    <xf numFmtId="0" fontId="18" fillId="0" borderId="18" xfId="0" applyFont="1" applyBorder="1" applyAlignment="1">
      <alignment horizontal="center" vertical="center"/>
    </xf>
    <xf numFmtId="0" fontId="25" fillId="0" borderId="18" xfId="0" applyFont="1" applyBorder="1" applyAlignment="1">
      <alignment horizontal="center" vertical="center" wrapText="1"/>
    </xf>
    <xf numFmtId="0" fontId="26" fillId="0" borderId="18" xfId="0" applyFont="1" applyBorder="1" applyAlignment="1">
      <alignment horizontal="center" vertical="center" wrapText="1"/>
    </xf>
    <xf numFmtId="0" fontId="18" fillId="0" borderId="18" xfId="0" applyFont="1" applyBorder="1" applyAlignment="1">
      <alignment vertical="center" wrapText="1"/>
    </xf>
    <xf numFmtId="0" fontId="18" fillId="0" borderId="18" xfId="0" applyFont="1" applyBorder="1" applyAlignment="1">
      <alignment horizontal="justify" vertical="center" wrapText="1"/>
    </xf>
    <xf numFmtId="0" fontId="18" fillId="0" borderId="18" xfId="0" applyFont="1" applyBorder="1" applyAlignment="1">
      <alignment horizontal="center"/>
    </xf>
    <xf numFmtId="0" fontId="18" fillId="0" borderId="18" xfId="0" applyFont="1" applyBorder="1" applyAlignment="1">
      <alignment horizontal="center" vertical="center" wrapText="1"/>
    </xf>
    <xf numFmtId="0" fontId="18" fillId="0" borderId="0" xfId="0" applyFont="1" applyAlignment="1">
      <alignment horizontal="justify" vertical="center" wrapText="1"/>
    </xf>
    <xf numFmtId="17" fontId="18" fillId="0" borderId="18" xfId="0" applyNumberFormat="1" applyFont="1" applyBorder="1" applyAlignment="1">
      <alignment horizontal="center" vertical="center" wrapText="1"/>
    </xf>
    <xf numFmtId="1" fontId="18" fillId="0" borderId="18" xfId="0" applyNumberFormat="1" applyFont="1" applyBorder="1" applyAlignment="1">
      <alignment horizontal="center" vertical="center"/>
    </xf>
    <xf numFmtId="9" fontId="18" fillId="0" borderId="18" xfId="0" applyNumberFormat="1" applyFont="1" applyBorder="1" applyAlignment="1">
      <alignment horizontal="center" vertical="center" wrapText="1"/>
    </xf>
    <xf numFmtId="0" fontId="24" fillId="0" borderId="18" xfId="6" applyFont="1" applyFill="1" applyBorder="1" applyAlignment="1">
      <alignment horizontal="justify" vertical="center" wrapText="1"/>
    </xf>
    <xf numFmtId="0" fontId="18" fillId="0" borderId="18" xfId="1" applyNumberFormat="1" applyFont="1" applyFill="1" applyBorder="1" applyAlignment="1">
      <alignment horizontal="center" vertical="center" wrapText="1"/>
    </xf>
    <xf numFmtId="0" fontId="25" fillId="0" borderId="18" xfId="0" applyFont="1" applyBorder="1" applyAlignment="1">
      <alignment horizontal="justify" vertical="center" wrapText="1"/>
    </xf>
    <xf numFmtId="9" fontId="18" fillId="0" borderId="18" xfId="0" applyNumberFormat="1" applyFont="1" applyBorder="1" applyAlignment="1">
      <alignment horizontal="center" vertical="center"/>
    </xf>
    <xf numFmtId="9" fontId="18" fillId="0" borderId="18" xfId="2" applyFont="1" applyFill="1" applyBorder="1" applyAlignment="1">
      <alignment horizontal="center" vertical="center" wrapText="1"/>
    </xf>
    <xf numFmtId="0" fontId="18" fillId="0" borderId="18" xfId="0" applyFont="1" applyBorder="1" applyAlignment="1">
      <alignment horizontal="left" vertical="center" wrapText="1"/>
    </xf>
    <xf numFmtId="14" fontId="2" fillId="3" borderId="18" xfId="0" applyNumberFormat="1" applyFont="1" applyFill="1" applyBorder="1" applyAlignment="1">
      <alignment horizontal="center" vertical="center" wrapText="1"/>
    </xf>
    <xf numFmtId="9" fontId="2" fillId="3" borderId="18" xfId="0" applyNumberFormat="1" applyFont="1" applyFill="1" applyBorder="1" applyAlignment="1">
      <alignment horizontal="center" vertical="center" wrapText="1"/>
    </xf>
    <xf numFmtId="0" fontId="11" fillId="0" borderId="18" xfId="0" applyFont="1" applyBorder="1" applyAlignment="1">
      <alignment horizontal="center" vertical="center" wrapText="1"/>
    </xf>
    <xf numFmtId="0" fontId="2" fillId="2" borderId="18" xfId="0" applyFont="1" applyFill="1" applyBorder="1" applyAlignment="1">
      <alignment horizontal="left" vertical="center" wrapText="1"/>
    </xf>
    <xf numFmtId="0" fontId="2" fillId="3" borderId="18" xfId="0" applyFont="1" applyFill="1" applyBorder="1" applyAlignment="1">
      <alignment horizontal="center" vertical="center" textRotation="90" wrapText="1"/>
    </xf>
    <xf numFmtId="0" fontId="29" fillId="0" borderId="0" xfId="0" applyFont="1" applyAlignment="1">
      <alignment vertical="center"/>
    </xf>
    <xf numFmtId="0" fontId="20" fillId="0" borderId="46" xfId="0" applyFont="1" applyBorder="1" applyAlignment="1">
      <alignment horizontal="left" vertical="top" wrapText="1"/>
    </xf>
    <xf numFmtId="0" fontId="29" fillId="0" borderId="46" xfId="0" applyFont="1" applyBorder="1" applyAlignment="1">
      <alignment horizontal="left" vertical="top" wrapText="1"/>
    </xf>
    <xf numFmtId="0" fontId="29" fillId="0" borderId="46" xfId="0" applyFont="1" applyBorder="1" applyAlignment="1">
      <alignment horizontal="left" vertical="center" wrapText="1"/>
    </xf>
    <xf numFmtId="0" fontId="29" fillId="0" borderId="46" xfId="0" applyFont="1" applyBorder="1" applyAlignment="1">
      <alignment horizontal="left" vertical="center" wrapText="1" indent="1"/>
    </xf>
    <xf numFmtId="1" fontId="30" fillId="0" borderId="46" xfId="0" applyNumberFormat="1" applyFont="1" applyBorder="1" applyAlignment="1">
      <alignment horizontal="center" vertical="center" shrinkToFit="1"/>
    </xf>
    <xf numFmtId="0" fontId="29" fillId="0" borderId="46" xfId="0" applyFont="1" applyBorder="1" applyAlignment="1">
      <alignment horizontal="center" vertical="center" wrapText="1"/>
    </xf>
    <xf numFmtId="9" fontId="30" fillId="0" borderId="46" xfId="0" applyNumberFormat="1" applyFont="1" applyBorder="1" applyAlignment="1">
      <alignment horizontal="center" vertical="center" shrinkToFit="1"/>
    </xf>
    <xf numFmtId="0" fontId="20" fillId="0" borderId="47" xfId="0" applyFont="1" applyBorder="1" applyAlignment="1">
      <alignment horizontal="left" vertical="top" wrapText="1"/>
    </xf>
    <xf numFmtId="0" fontId="29" fillId="0" borderId="47" xfId="0" applyFont="1" applyBorder="1" applyAlignment="1">
      <alignment horizontal="left" vertical="center" wrapText="1"/>
    </xf>
    <xf numFmtId="0" fontId="20" fillId="0" borderId="48" xfId="0" applyFont="1" applyBorder="1" applyAlignment="1">
      <alignment horizontal="left" vertical="center" wrapText="1"/>
    </xf>
    <xf numFmtId="0" fontId="20" fillId="0" borderId="47" xfId="0" applyFont="1" applyBorder="1" applyAlignment="1">
      <alignment horizontal="left" wrapText="1"/>
    </xf>
    <xf numFmtId="0" fontId="29" fillId="0" borderId="48" xfId="0" applyFont="1" applyBorder="1" applyAlignment="1">
      <alignment horizontal="left" vertical="center" wrapText="1"/>
    </xf>
    <xf numFmtId="0" fontId="29" fillId="0" borderId="47" xfId="0" applyFont="1" applyBorder="1" applyAlignment="1">
      <alignment horizontal="left" vertical="top" wrapText="1"/>
    </xf>
    <xf numFmtId="1" fontId="30" fillId="0" borderId="46" xfId="0" applyNumberFormat="1" applyFont="1" applyBorder="1" applyAlignment="1">
      <alignment horizontal="right" vertical="center" indent="1" shrinkToFit="1"/>
    </xf>
    <xf numFmtId="0" fontId="20" fillId="0" borderId="46" xfId="0" applyFont="1" applyBorder="1" applyAlignment="1">
      <alignment horizontal="center" vertical="center" wrapText="1"/>
    </xf>
    <xf numFmtId="0" fontId="20" fillId="0" borderId="46" xfId="0" applyFont="1" applyBorder="1" applyAlignment="1">
      <alignment horizontal="left" vertical="center" wrapText="1" indent="1"/>
    </xf>
    <xf numFmtId="0" fontId="35" fillId="0" borderId="46" xfId="0" applyFont="1" applyBorder="1" applyAlignment="1">
      <alignment horizontal="left" vertical="center" wrapText="1" indent="2"/>
    </xf>
    <xf numFmtId="0" fontId="35" fillId="0" borderId="46" xfId="0" applyFont="1" applyBorder="1" applyAlignment="1">
      <alignment horizontal="center" vertical="center" wrapText="1"/>
    </xf>
    <xf numFmtId="0" fontId="34" fillId="0" borderId="46" xfId="0" applyFont="1" applyBorder="1" applyAlignment="1">
      <alignment horizontal="left" vertical="center" wrapText="1" indent="1"/>
    </xf>
    <xf numFmtId="0" fontId="34" fillId="0" borderId="46" xfId="0" applyFont="1" applyBorder="1" applyAlignment="1">
      <alignment horizontal="center" vertical="center" wrapText="1"/>
    </xf>
    <xf numFmtId="0" fontId="20" fillId="0" borderId="46" xfId="0" applyFont="1" applyBorder="1" applyAlignment="1">
      <alignment horizontal="center" vertical="top" wrapText="1"/>
    </xf>
    <xf numFmtId="0" fontId="29" fillId="0" borderId="46" xfId="0" applyFont="1" applyBorder="1" applyAlignment="1">
      <alignment horizontal="center" vertical="center" textRotation="90" wrapText="1"/>
    </xf>
    <xf numFmtId="0" fontId="20" fillId="0" borderId="46" xfId="0" applyFont="1" applyBorder="1" applyAlignment="1">
      <alignment horizontal="center" vertical="center" textRotation="90" wrapText="1"/>
    </xf>
    <xf numFmtId="0" fontId="29" fillId="0" borderId="46" xfId="0" applyFont="1" applyBorder="1" applyAlignment="1">
      <alignment horizontal="center" vertical="top" wrapText="1"/>
    </xf>
    <xf numFmtId="0" fontId="29" fillId="0" borderId="46" xfId="0" applyFont="1" applyBorder="1" applyAlignment="1">
      <alignment horizontal="left" textRotation="90" wrapText="1"/>
    </xf>
    <xf numFmtId="0" fontId="29" fillId="0" borderId="46" xfId="0" applyFont="1" applyBorder="1" applyAlignment="1">
      <alignment horizontal="left" vertical="top" wrapText="1" indent="1"/>
    </xf>
    <xf numFmtId="0" fontId="29" fillId="0" borderId="47" xfId="0" applyFont="1" applyBorder="1" applyAlignment="1">
      <alignment horizontal="center" vertical="top" wrapText="1"/>
    </xf>
    <xf numFmtId="0" fontId="29" fillId="0" borderId="47" xfId="0" applyFont="1" applyBorder="1" applyAlignment="1">
      <alignment horizontal="left" vertical="center" wrapText="1" indent="1"/>
    </xf>
    <xf numFmtId="0" fontId="29" fillId="0" borderId="47" xfId="0" applyFont="1" applyBorder="1" applyAlignment="1">
      <alignment horizontal="center" vertical="center" wrapText="1"/>
    </xf>
    <xf numFmtId="0" fontId="29" fillId="0" borderId="48" xfId="0" applyFont="1" applyBorder="1" applyAlignment="1">
      <alignment horizontal="center" vertical="center" wrapText="1"/>
    </xf>
    <xf numFmtId="0" fontId="29" fillId="0" borderId="48" xfId="0" applyFont="1" applyBorder="1" applyAlignment="1">
      <alignment horizontal="center" vertical="top" wrapText="1"/>
    </xf>
    <xf numFmtId="0" fontId="20" fillId="0" borderId="48" xfId="0" applyFont="1" applyBorder="1" applyAlignment="1">
      <alignment horizontal="center" vertical="top" wrapText="1"/>
    </xf>
    <xf numFmtId="0" fontId="3" fillId="0" borderId="17" xfId="0" applyFont="1" applyBorder="1" applyAlignment="1">
      <alignment horizontal="center" vertical="center" wrapText="1"/>
    </xf>
    <xf numFmtId="0" fontId="3" fillId="2" borderId="10" xfId="0" applyFont="1" applyFill="1" applyBorder="1" applyAlignment="1">
      <alignment vertical="center" wrapText="1"/>
    </xf>
    <xf numFmtId="0" fontId="3" fillId="2" borderId="18"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29" fillId="2" borderId="18" xfId="0" applyFont="1" applyFill="1" applyBorder="1" applyAlignment="1">
      <alignment horizontal="center" vertical="center" wrapText="1"/>
    </xf>
    <xf numFmtId="17" fontId="2" fillId="2" borderId="18" xfId="0" applyNumberFormat="1" applyFont="1" applyFill="1" applyBorder="1" applyAlignment="1">
      <alignment horizontal="center" vertical="center" wrapText="1"/>
    </xf>
    <xf numFmtId="1" fontId="2" fillId="2" borderId="18" xfId="0" applyNumberFormat="1" applyFont="1" applyFill="1" applyBorder="1" applyAlignment="1">
      <alignment horizontal="center" vertical="center" wrapText="1"/>
    </xf>
    <xf numFmtId="0" fontId="39" fillId="0" borderId="18" xfId="0" applyFont="1" applyBorder="1" applyAlignment="1">
      <alignment horizontal="center" vertical="center" wrapText="1"/>
    </xf>
    <xf numFmtId="1" fontId="2" fillId="2" borderId="18" xfId="4" applyNumberFormat="1" applyFont="1" applyFill="1" applyBorder="1" applyAlignment="1">
      <alignment horizontal="center" vertical="center" wrapText="1"/>
    </xf>
    <xf numFmtId="0" fontId="2" fillId="2" borderId="18" xfId="2" applyNumberFormat="1" applyFont="1" applyFill="1" applyBorder="1" applyAlignment="1">
      <alignment horizontal="center" vertical="center" wrapText="1"/>
    </xf>
    <xf numFmtId="0" fontId="11" fillId="3" borderId="18" xfId="0" applyFont="1" applyFill="1" applyBorder="1" applyAlignment="1">
      <alignment horizontal="center" vertical="center" wrapText="1"/>
    </xf>
    <xf numFmtId="0" fontId="2" fillId="3" borderId="0" xfId="0" applyFont="1" applyFill="1" applyAlignment="1">
      <alignment horizontal="center" vertical="center" wrapText="1"/>
    </xf>
    <xf numFmtId="9" fontId="3" fillId="3" borderId="18" xfId="0" applyNumberFormat="1" applyFont="1" applyFill="1" applyBorder="1" applyAlignment="1">
      <alignment horizontal="center" vertical="center" wrapText="1"/>
    </xf>
    <xf numFmtId="0" fontId="2" fillId="3" borderId="15" xfId="0" applyFont="1" applyFill="1" applyBorder="1" applyAlignment="1">
      <alignment horizontal="left" vertical="center" wrapText="1"/>
    </xf>
    <xf numFmtId="9" fontId="3" fillId="3" borderId="18" xfId="0" quotePrefix="1" applyNumberFormat="1" applyFont="1" applyFill="1" applyBorder="1" applyAlignment="1">
      <alignment horizontal="center" vertical="center"/>
    </xf>
    <xf numFmtId="0" fontId="2" fillId="3" borderId="0" xfId="0" applyFont="1" applyFill="1" applyAlignment="1">
      <alignment vertical="center"/>
    </xf>
    <xf numFmtId="0" fontId="41" fillId="3" borderId="18" xfId="0" applyFont="1" applyFill="1" applyBorder="1" applyAlignment="1">
      <alignment horizontal="center" vertical="center" wrapText="1"/>
    </xf>
    <xf numFmtId="49" fontId="2" fillId="3" borderId="18" xfId="0" applyNumberFormat="1" applyFont="1" applyFill="1" applyBorder="1" applyAlignment="1">
      <alignment horizontal="left" vertical="center" wrapText="1"/>
    </xf>
    <xf numFmtId="49" fontId="3" fillId="3" borderId="18" xfId="0" applyNumberFormat="1" applyFont="1" applyFill="1" applyBorder="1" applyAlignment="1">
      <alignment horizontal="center" vertical="center" wrapText="1"/>
    </xf>
    <xf numFmtId="9" fontId="3" fillId="3" borderId="18" xfId="0" applyNumberFormat="1" applyFont="1" applyFill="1" applyBorder="1" applyAlignment="1">
      <alignment horizontal="center" vertical="center"/>
    </xf>
    <xf numFmtId="0" fontId="41" fillId="3" borderId="21" xfId="0" applyFont="1" applyFill="1" applyBorder="1" applyAlignment="1">
      <alignment horizontal="center" vertical="center" wrapText="1"/>
    </xf>
    <xf numFmtId="0" fontId="41" fillId="3" borderId="24" xfId="0" applyFont="1" applyFill="1" applyBorder="1" applyAlignment="1">
      <alignment horizontal="center" vertical="center" wrapText="1"/>
    </xf>
    <xf numFmtId="49" fontId="2" fillId="3" borderId="21" xfId="0" applyNumberFormat="1" applyFont="1" applyFill="1" applyBorder="1" applyAlignment="1">
      <alignment horizontal="center" vertical="center" wrapText="1"/>
    </xf>
    <xf numFmtId="0" fontId="2" fillId="3" borderId="18" xfId="0" applyFont="1" applyFill="1" applyBorder="1" applyAlignment="1">
      <alignment vertical="center" textRotation="90" wrapText="1"/>
    </xf>
    <xf numFmtId="0" fontId="3" fillId="3" borderId="18" xfId="0" applyFont="1" applyFill="1" applyBorder="1" applyAlignment="1">
      <alignment vertical="center" wrapText="1"/>
    </xf>
    <xf numFmtId="0" fontId="17" fillId="3" borderId="18" xfId="0" applyFont="1" applyFill="1" applyBorder="1" applyAlignment="1">
      <alignment horizontal="center" vertical="center" textRotation="90" wrapText="1"/>
    </xf>
    <xf numFmtId="0" fontId="34" fillId="0" borderId="18" xfId="0" applyFont="1" applyBorder="1" applyAlignment="1">
      <alignment horizontal="center" vertical="center" wrapText="1"/>
    </xf>
    <xf numFmtId="0" fontId="43" fillId="0" borderId="18" xfId="0" applyFont="1" applyBorder="1" applyAlignment="1">
      <alignment horizontal="center" vertical="center" wrapText="1"/>
    </xf>
    <xf numFmtId="0" fontId="29" fillId="0" borderId="18" xfId="0" applyFont="1" applyBorder="1" applyAlignment="1">
      <alignment horizontal="center" vertical="center" wrapText="1"/>
    </xf>
    <xf numFmtId="0" fontId="20" fillId="0" borderId="18" xfId="0" applyFont="1" applyBorder="1" applyAlignment="1">
      <alignment horizontal="center" vertical="center" wrapText="1"/>
    </xf>
    <xf numFmtId="0" fontId="29" fillId="0" borderId="18" xfId="0" applyFont="1" applyBorder="1" applyAlignment="1" applyProtection="1">
      <alignment horizontal="center" vertical="center" wrapText="1"/>
      <protection locked="0"/>
    </xf>
    <xf numFmtId="0" fontId="29" fillId="0" borderId="18" xfId="0" applyFont="1" applyBorder="1" applyAlignment="1">
      <alignment vertical="center" wrapText="1"/>
    </xf>
    <xf numFmtId="9" fontId="29" fillId="0" borderId="18" xfId="0" applyNumberFormat="1" applyFont="1" applyBorder="1" applyAlignment="1">
      <alignment horizontal="center" vertical="center" wrapText="1"/>
    </xf>
    <xf numFmtId="9" fontId="47" fillId="0" borderId="18" xfId="0" applyNumberFormat="1" applyFont="1" applyBorder="1" applyAlignment="1">
      <alignment horizontal="center" vertical="center" wrapText="1"/>
    </xf>
    <xf numFmtId="0" fontId="20" fillId="0" borderId="18" xfId="0" applyFont="1" applyBorder="1" applyAlignment="1">
      <alignment vertical="center" wrapText="1"/>
    </xf>
    <xf numFmtId="9" fontId="29" fillId="0" borderId="18" xfId="0" applyNumberFormat="1" applyFont="1" applyBorder="1" applyAlignment="1">
      <alignment vertical="center"/>
    </xf>
    <xf numFmtId="0" fontId="29" fillId="0" borderId="18" xfId="0" applyFont="1" applyBorder="1" applyAlignment="1">
      <alignment vertical="center"/>
    </xf>
    <xf numFmtId="0" fontId="42" fillId="0" borderId="0" xfId="0" applyFont="1"/>
    <xf numFmtId="0" fontId="12" fillId="0" borderId="57" xfId="0" applyFont="1" applyBorder="1" applyAlignment="1">
      <alignment horizontal="center" vertical="center" wrapText="1"/>
    </xf>
    <xf numFmtId="0" fontId="17" fillId="0" borderId="18" xfId="0" applyFont="1" applyBorder="1" applyAlignment="1">
      <alignment vertical="center" wrapText="1"/>
    </xf>
    <xf numFmtId="9" fontId="2" fillId="2" borderId="18" xfId="0" applyNumberFormat="1" applyFont="1" applyFill="1" applyBorder="1" applyAlignment="1">
      <alignment horizontal="center" vertical="center" wrapText="1"/>
    </xf>
    <xf numFmtId="0" fontId="3" fillId="0" borderId="20" xfId="0" applyFont="1" applyBorder="1" applyAlignment="1">
      <alignment horizontal="center" vertical="center" wrapText="1"/>
    </xf>
    <xf numFmtId="0" fontId="2" fillId="0" borderId="31" xfId="0" applyFont="1" applyBorder="1" applyAlignment="1">
      <alignment horizontal="left" vertical="center" wrapText="1"/>
    </xf>
    <xf numFmtId="0" fontId="3" fillId="0" borderId="19" xfId="0" applyFont="1" applyBorder="1" applyAlignment="1">
      <alignment horizontal="center" vertical="center" wrapText="1"/>
    </xf>
    <xf numFmtId="0" fontId="2" fillId="0" borderId="8" xfId="0" applyFont="1" applyBorder="1" applyAlignment="1">
      <alignment horizontal="center" vertical="center" textRotation="90" wrapText="1"/>
    </xf>
    <xf numFmtId="0" fontId="2" fillId="0" borderId="8" xfId="0" applyFont="1" applyBorder="1" applyAlignment="1">
      <alignment vertical="center" wrapText="1"/>
    </xf>
    <xf numFmtId="0" fontId="2" fillId="0" borderId="8" xfId="0" applyFont="1" applyBorder="1" applyAlignment="1">
      <alignment horizontal="center" vertical="center" textRotation="90"/>
    </xf>
    <xf numFmtId="0" fontId="2" fillId="0" borderId="8" xfId="0" applyFont="1" applyBorder="1" applyAlignment="1">
      <alignment horizontal="left" vertical="center" wrapText="1"/>
    </xf>
    <xf numFmtId="14" fontId="2" fillId="0" borderId="8" xfId="0" applyNumberFormat="1" applyFont="1" applyBorder="1" applyAlignment="1">
      <alignment horizontal="center" vertical="center" wrapText="1"/>
    </xf>
    <xf numFmtId="9" fontId="2" fillId="0" borderId="8" xfId="0" applyNumberFormat="1" applyFont="1" applyBorder="1" applyAlignment="1">
      <alignment horizontal="center" vertical="center" wrapText="1"/>
    </xf>
    <xf numFmtId="0" fontId="2" fillId="0" borderId="8" xfId="0" applyFont="1" applyBorder="1"/>
    <xf numFmtId="0" fontId="2" fillId="0" borderId="10" xfId="0" applyFont="1" applyBorder="1"/>
    <xf numFmtId="0" fontId="2" fillId="0" borderId="15" xfId="0" applyFont="1" applyBorder="1" applyAlignment="1">
      <alignment horizontal="center" vertical="center" textRotation="90" wrapText="1"/>
    </xf>
    <xf numFmtId="0" fontId="2" fillId="0" borderId="15" xfId="0" applyFont="1" applyBorder="1" applyAlignment="1">
      <alignment horizontal="center" vertical="center" textRotation="90"/>
    </xf>
    <xf numFmtId="0" fontId="2" fillId="0" borderId="15" xfId="0" applyFont="1" applyBorder="1" applyAlignment="1">
      <alignment horizontal="left" vertical="center" wrapText="1"/>
    </xf>
    <xf numFmtId="14" fontId="2" fillId="0" borderId="15" xfId="0" applyNumberFormat="1" applyFont="1" applyBorder="1" applyAlignment="1">
      <alignment horizontal="center" vertical="center" wrapText="1"/>
    </xf>
    <xf numFmtId="1" fontId="2" fillId="0" borderId="15" xfId="0" applyNumberFormat="1" applyFont="1" applyBorder="1" applyAlignment="1">
      <alignment horizontal="center" vertical="center" wrapText="1"/>
    </xf>
    <xf numFmtId="0" fontId="2" fillId="0" borderId="15" xfId="0" applyFont="1" applyBorder="1"/>
    <xf numFmtId="0" fontId="2" fillId="0" borderId="16" xfId="0" applyFont="1" applyBorder="1"/>
    <xf numFmtId="0" fontId="2" fillId="0" borderId="19" xfId="0" applyFont="1" applyBorder="1"/>
    <xf numFmtId="0" fontId="2" fillId="0" borderId="31" xfId="0" applyFont="1" applyBorder="1" applyAlignment="1">
      <alignment horizontal="center" vertical="center" textRotation="90"/>
    </xf>
    <xf numFmtId="0" fontId="2" fillId="0" borderId="31" xfId="0" applyFont="1" applyBorder="1"/>
    <xf numFmtId="0" fontId="2" fillId="0" borderId="32" xfId="0" applyFont="1" applyBorder="1"/>
    <xf numFmtId="14" fontId="2" fillId="0" borderId="18" xfId="0" applyNumberFormat="1" applyFont="1" applyBorder="1" applyAlignment="1">
      <alignment horizontal="center" vertical="center"/>
    </xf>
    <xf numFmtId="1" fontId="2" fillId="0" borderId="18" xfId="0" applyNumberFormat="1" applyFont="1" applyBorder="1" applyAlignment="1">
      <alignment horizontal="center" vertical="center"/>
    </xf>
    <xf numFmtId="0" fontId="2" fillId="0" borderId="31" xfId="0" applyFont="1" applyBorder="1" applyAlignment="1">
      <alignment horizontal="center" vertical="center" textRotation="90" wrapText="1"/>
    </xf>
    <xf numFmtId="14" fontId="2" fillId="0" borderId="31" xfId="0" applyNumberFormat="1" applyFont="1" applyBorder="1" applyAlignment="1">
      <alignment horizontal="center" vertical="center"/>
    </xf>
    <xf numFmtId="14" fontId="2" fillId="0" borderId="8" xfId="0" applyNumberFormat="1" applyFont="1" applyBorder="1" applyAlignment="1">
      <alignment horizontal="center" vertical="center"/>
    </xf>
    <xf numFmtId="1" fontId="2" fillId="0" borderId="8" xfId="0" applyNumberFormat="1" applyFont="1" applyBorder="1" applyAlignment="1">
      <alignment horizontal="center" vertical="center"/>
    </xf>
    <xf numFmtId="1" fontId="2" fillId="0" borderId="31" xfId="2" applyNumberFormat="1" applyFont="1" applyFill="1" applyBorder="1" applyAlignment="1">
      <alignment horizontal="center" vertical="center"/>
    </xf>
    <xf numFmtId="0" fontId="2" fillId="0" borderId="31" xfId="0" applyFont="1" applyBorder="1" applyAlignment="1">
      <alignment horizontal="center" vertical="center"/>
    </xf>
    <xf numFmtId="0" fontId="34" fillId="0" borderId="18" xfId="0" applyFont="1" applyBorder="1" applyAlignment="1">
      <alignment horizontal="center" vertical="center" textRotation="90" wrapText="1"/>
    </xf>
    <xf numFmtId="0" fontId="29" fillId="0" borderId="18" xfId="0" applyFont="1" applyBorder="1" applyAlignment="1">
      <alignment horizontal="center" vertical="center" textRotation="90" wrapText="1"/>
    </xf>
    <xf numFmtId="0" fontId="29" fillId="0" borderId="18" xfId="0" applyFont="1" applyBorder="1" applyAlignment="1">
      <alignment vertical="center" textRotation="90" wrapText="1"/>
    </xf>
    <xf numFmtId="14" fontId="29" fillId="0" borderId="21" xfId="0" applyNumberFormat="1" applyFont="1" applyBorder="1" applyAlignment="1">
      <alignment horizontal="center" vertical="center" wrapText="1"/>
    </xf>
    <xf numFmtId="14" fontId="29" fillId="0" borderId="24" xfId="0" applyNumberFormat="1" applyFont="1" applyBorder="1" applyAlignment="1">
      <alignment horizontal="center" vertical="center" wrapText="1"/>
    </xf>
    <xf numFmtId="14" fontId="29" fillId="0" borderId="15" xfId="0" applyNumberFormat="1" applyFont="1" applyBorder="1" applyAlignment="1">
      <alignment horizontal="center" vertical="center" wrapText="1"/>
    </xf>
    <xf numFmtId="0" fontId="29" fillId="0" borderId="21"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15" xfId="0" applyFont="1" applyBorder="1" applyAlignment="1">
      <alignment horizontal="center" vertical="center" wrapText="1"/>
    </xf>
    <xf numFmtId="0" fontId="2" fillId="0" borderId="1" xfId="0" applyFont="1" applyBorder="1" applyAlignment="1">
      <alignment vertical="center" wrapText="1"/>
    </xf>
    <xf numFmtId="0" fontId="5" fillId="0" borderId="14" xfId="0" applyFont="1" applyBorder="1" applyAlignment="1">
      <alignment horizontal="center" vertical="center" wrapText="1"/>
    </xf>
    <xf numFmtId="0" fontId="2" fillId="0" borderId="18" xfId="0" applyFont="1" applyBorder="1" applyAlignment="1">
      <alignment horizontal="center" vertical="center" textRotation="90" wrapText="1"/>
    </xf>
    <xf numFmtId="0" fontId="2" fillId="0" borderId="18" xfId="0" applyFont="1" applyBorder="1" applyAlignment="1">
      <alignment vertical="center" wrapText="1"/>
    </xf>
    <xf numFmtId="0" fontId="2" fillId="0" borderId="18" xfId="0" applyFont="1" applyBorder="1" applyAlignment="1">
      <alignment horizontal="center" vertical="center" textRotation="90"/>
    </xf>
    <xf numFmtId="0" fontId="34" fillId="0" borderId="36" xfId="0" applyFont="1" applyBorder="1" applyAlignment="1">
      <alignment horizontal="center" vertical="center" wrapText="1"/>
    </xf>
    <xf numFmtId="0" fontId="34" fillId="0" borderId="58" xfId="0" applyFont="1" applyBorder="1" applyAlignment="1">
      <alignment horizontal="center" vertical="center" wrapText="1"/>
    </xf>
    <xf numFmtId="0" fontId="34" fillId="0" borderId="3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1" xfId="0" applyFont="1" applyBorder="1" applyAlignment="1">
      <alignment horizontal="center" vertical="center" textRotation="90" wrapText="1"/>
    </xf>
    <xf numFmtId="0" fontId="2" fillId="0" borderId="31" xfId="0" applyFont="1" applyBorder="1" applyAlignment="1">
      <alignment horizontal="left" vertical="center" wrapText="1"/>
    </xf>
    <xf numFmtId="0" fontId="2" fillId="0" borderId="18" xfId="0" applyFont="1" applyBorder="1" applyAlignment="1">
      <alignment horizontal="left" vertical="center" wrapText="1"/>
    </xf>
    <xf numFmtId="0" fontId="2" fillId="0" borderId="31" xfId="0" applyFont="1" applyBorder="1" applyAlignment="1">
      <alignment horizontal="center" vertical="center" textRotation="90"/>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1" xfId="0" applyFont="1" applyBorder="1" applyAlignment="1">
      <alignment horizontal="center" vertical="center"/>
    </xf>
    <xf numFmtId="0" fontId="2" fillId="0" borderId="18" xfId="0" applyFont="1" applyBorder="1"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14" fontId="2" fillId="0" borderId="31" xfId="0" applyNumberFormat="1" applyFont="1" applyBorder="1" applyAlignment="1">
      <alignment horizontal="center" vertical="center"/>
    </xf>
    <xf numFmtId="14" fontId="2" fillId="0" borderId="18" xfId="0" applyNumberFormat="1" applyFont="1" applyBorder="1" applyAlignment="1">
      <alignment horizontal="center" vertical="center"/>
    </xf>
    <xf numFmtId="1" fontId="2" fillId="0" borderId="31" xfId="0" applyNumberFormat="1" applyFont="1" applyBorder="1" applyAlignment="1">
      <alignment horizontal="center" vertical="center"/>
    </xf>
    <xf numFmtId="1" fontId="2" fillId="0" borderId="18" xfId="0" applyNumberFormat="1" applyFont="1" applyBorder="1" applyAlignment="1">
      <alignment horizontal="center" vertical="center"/>
    </xf>
    <xf numFmtId="0" fontId="3" fillId="0" borderId="31"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31" xfId="0" applyFont="1" applyBorder="1" applyAlignment="1">
      <alignment horizontal="center" vertical="center" textRotation="90" wrapText="1"/>
    </xf>
    <xf numFmtId="0" fontId="3" fillId="0" borderId="21" xfId="0" applyFont="1" applyBorder="1" applyAlignment="1">
      <alignment horizontal="center" vertical="center" textRotation="90" wrapText="1"/>
    </xf>
    <xf numFmtId="0" fontId="3" fillId="0" borderId="62" xfId="0" applyFont="1" applyBorder="1" applyAlignment="1">
      <alignment horizontal="left" vertical="center" wrapText="1"/>
    </xf>
    <xf numFmtId="0" fontId="3" fillId="0" borderId="34" xfId="0" applyFont="1" applyBorder="1" applyAlignment="1">
      <alignment horizontal="left" vertical="center" wrapText="1"/>
    </xf>
    <xf numFmtId="0" fontId="3" fillId="0" borderId="33" xfId="0" applyFont="1" applyBorder="1" applyAlignment="1">
      <alignment horizontal="left" vertical="center" wrapText="1"/>
    </xf>
    <xf numFmtId="0" fontId="3" fillId="0" borderId="35" xfId="0" applyFont="1" applyBorder="1" applyAlignment="1">
      <alignment horizontal="left" vertical="center" wrapText="1"/>
    </xf>
    <xf numFmtId="0" fontId="3" fillId="0" borderId="63" xfId="0" applyFont="1" applyBorder="1" applyAlignment="1">
      <alignment horizontal="left" vertical="center" wrapText="1"/>
    </xf>
    <xf numFmtId="0" fontId="3" fillId="0" borderId="1" xfId="0" applyFont="1" applyBorder="1" applyAlignment="1">
      <alignment horizontal="center" vertical="center" wrapText="1"/>
    </xf>
    <xf numFmtId="0" fontId="2" fillId="0" borderId="21" xfId="0" applyFont="1" applyBorder="1" applyAlignment="1">
      <alignment horizontal="center" vertical="center" textRotation="90" wrapText="1"/>
    </xf>
    <xf numFmtId="0" fontId="2" fillId="0" borderId="24" xfId="0" applyFont="1" applyBorder="1" applyAlignment="1">
      <alignment horizontal="center" vertical="center" textRotation="90" wrapText="1"/>
    </xf>
    <xf numFmtId="0" fontId="2" fillId="0" borderId="15" xfId="0" applyFont="1" applyBorder="1" applyAlignment="1">
      <alignment horizontal="center" vertical="center" textRotation="90" wrapText="1"/>
    </xf>
    <xf numFmtId="0" fontId="2" fillId="0" borderId="21"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15" xfId="0" applyFont="1" applyBorder="1" applyAlignment="1">
      <alignment horizontal="center" vertical="center" wrapText="1"/>
    </xf>
    <xf numFmtId="0" fontId="3" fillId="2" borderId="15"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0" borderId="15" xfId="0" applyFont="1" applyBorder="1" applyAlignment="1">
      <alignment horizontal="center" vertical="center" textRotation="90" wrapText="1"/>
    </xf>
    <xf numFmtId="0" fontId="3" fillId="0" borderId="8" xfId="0" applyFont="1" applyBorder="1" applyAlignment="1">
      <alignment horizontal="left" vertical="center" wrapText="1"/>
    </xf>
    <xf numFmtId="0" fontId="3" fillId="0" borderId="10" xfId="0" applyFont="1" applyBorder="1" applyAlignment="1">
      <alignment horizontal="left" vertical="center" wrapText="1"/>
    </xf>
    <xf numFmtId="14" fontId="2" fillId="0" borderId="21" xfId="0" applyNumberFormat="1" applyFont="1" applyBorder="1" applyAlignment="1">
      <alignment horizontal="center" vertical="center" wrapText="1"/>
    </xf>
    <xf numFmtId="14" fontId="2" fillId="0" borderId="24" xfId="0" applyNumberFormat="1" applyFont="1" applyBorder="1" applyAlignment="1">
      <alignment horizontal="center" vertical="center" wrapText="1"/>
    </xf>
    <xf numFmtId="14" fontId="2" fillId="0" borderId="15" xfId="0" applyNumberFormat="1" applyFont="1" applyBorder="1" applyAlignment="1">
      <alignment horizontal="center" vertical="center" wrapText="1"/>
    </xf>
    <xf numFmtId="9" fontId="2" fillId="0" borderId="18" xfId="0" applyNumberFormat="1" applyFont="1" applyBorder="1" applyAlignment="1">
      <alignment horizontal="center" vertical="center" wrapText="1"/>
    </xf>
    <xf numFmtId="0" fontId="2" fillId="0" borderId="18" xfId="0" applyFont="1" applyBorder="1" applyAlignment="1">
      <alignment horizontal="justify" vertical="center" wrapText="1"/>
    </xf>
    <xf numFmtId="0" fontId="2" fillId="2" borderId="18" xfId="0" applyFont="1" applyFill="1" applyBorder="1" applyAlignment="1">
      <alignment horizontal="center" vertical="center" textRotation="90" wrapText="1"/>
    </xf>
    <xf numFmtId="9" fontId="2" fillId="0" borderId="21" xfId="0" applyNumberFormat="1" applyFont="1" applyBorder="1" applyAlignment="1">
      <alignment horizontal="center" vertical="center" wrapText="1"/>
    </xf>
    <xf numFmtId="0" fontId="42" fillId="0" borderId="18" xfId="0" applyFont="1" applyBorder="1" applyAlignment="1">
      <alignment horizontal="center" vertical="center" wrapText="1"/>
    </xf>
    <xf numFmtId="0" fontId="2" fillId="3" borderId="18" xfId="0" applyFont="1" applyFill="1" applyBorder="1" applyAlignment="1">
      <alignment horizontal="center" vertical="center" wrapText="1"/>
    </xf>
    <xf numFmtId="9" fontId="2" fillId="3" borderId="18" xfId="4" applyFont="1" applyFill="1" applyBorder="1" applyAlignment="1">
      <alignment horizontal="center" vertical="center" wrapText="1"/>
    </xf>
    <xf numFmtId="0" fontId="3" fillId="0" borderId="18" xfId="0" applyFont="1" applyBorder="1" applyAlignment="1">
      <alignment horizontal="center" vertical="center" wrapText="1"/>
    </xf>
    <xf numFmtId="0" fontId="3" fillId="2" borderId="18" xfId="0" applyFont="1" applyFill="1" applyBorder="1" applyAlignment="1">
      <alignment horizontal="center" vertical="center" wrapText="1"/>
    </xf>
    <xf numFmtId="0" fontId="3" fillId="0" borderId="18" xfId="0" applyFont="1" applyBorder="1" applyAlignment="1">
      <alignment horizontal="center" vertical="center" textRotation="90" wrapText="1"/>
    </xf>
    <xf numFmtId="0" fontId="3" fillId="0" borderId="18" xfId="0" applyFont="1" applyBorder="1" applyAlignment="1">
      <alignment horizontal="left" vertical="center" wrapText="1"/>
    </xf>
    <xf numFmtId="9" fontId="2" fillId="0" borderId="21" xfId="0" applyNumberFormat="1" applyFont="1" applyBorder="1" applyAlignment="1">
      <alignment horizontal="center" vertical="center"/>
    </xf>
    <xf numFmtId="9" fontId="2" fillId="0" borderId="15" xfId="0" applyNumberFormat="1" applyFont="1" applyBorder="1" applyAlignment="1">
      <alignment horizontal="center" vertical="center"/>
    </xf>
    <xf numFmtId="0" fontId="2" fillId="3" borderId="21" xfId="0" applyFont="1" applyFill="1" applyBorder="1" applyAlignment="1">
      <alignment horizontal="center" vertical="center" wrapText="1"/>
    </xf>
    <xf numFmtId="0" fontId="2" fillId="3" borderId="15" xfId="0" applyFont="1" applyFill="1" applyBorder="1" applyAlignment="1">
      <alignment horizontal="center" vertical="center" wrapText="1"/>
    </xf>
    <xf numFmtId="14" fontId="2" fillId="3" borderId="21" xfId="0" applyNumberFormat="1" applyFont="1" applyFill="1" applyBorder="1" applyAlignment="1">
      <alignment horizontal="center" vertical="center" wrapText="1"/>
    </xf>
    <xf numFmtId="14" fontId="2" fillId="3" borderId="15" xfId="0" applyNumberFormat="1" applyFont="1" applyFill="1" applyBorder="1" applyAlignment="1">
      <alignment horizontal="center" vertical="center" wrapText="1"/>
    </xf>
    <xf numFmtId="1" fontId="2" fillId="3" borderId="21" xfId="0" applyNumberFormat="1" applyFont="1" applyFill="1" applyBorder="1" applyAlignment="1">
      <alignment horizontal="center" vertical="center" wrapText="1"/>
    </xf>
    <xf numFmtId="1" fontId="2" fillId="3" borderId="15" xfId="0" applyNumberFormat="1" applyFont="1" applyFill="1" applyBorder="1" applyAlignment="1">
      <alignment horizontal="center" vertical="center" wrapText="1"/>
    </xf>
    <xf numFmtId="9" fontId="2" fillId="0" borderId="24" xfId="0" applyNumberFormat="1" applyFont="1" applyBorder="1" applyAlignment="1">
      <alignment horizontal="center" vertical="center"/>
    </xf>
    <xf numFmtId="0" fontId="2" fillId="3" borderId="18" xfId="1" applyNumberFormat="1" applyFont="1" applyFill="1" applyBorder="1" applyAlignment="1">
      <alignment horizontal="center" vertical="center" wrapText="1"/>
    </xf>
    <xf numFmtId="0" fontId="2" fillId="3" borderId="18" xfId="0" applyFont="1" applyFill="1" applyBorder="1" applyAlignment="1">
      <alignment horizontal="center" vertical="center" textRotation="90" wrapText="1"/>
    </xf>
    <xf numFmtId="0" fontId="2" fillId="3" borderId="18" xfId="0" applyFont="1" applyFill="1" applyBorder="1" applyAlignment="1">
      <alignment horizontal="center" vertical="center" textRotation="90"/>
    </xf>
    <xf numFmtId="9" fontId="2" fillId="3" borderId="21" xfId="2" applyFont="1" applyFill="1" applyBorder="1" applyAlignment="1">
      <alignment horizontal="center" vertical="center"/>
    </xf>
    <xf numFmtId="9" fontId="2" fillId="3" borderId="15" xfId="2" applyFont="1" applyFill="1" applyBorder="1" applyAlignment="1">
      <alignment horizontal="center" vertical="center"/>
    </xf>
    <xf numFmtId="9" fontId="2" fillId="0" borderId="15" xfId="0" applyNumberFormat="1" applyFont="1" applyBorder="1" applyAlignment="1">
      <alignment horizontal="center" vertical="center" wrapText="1"/>
    </xf>
    <xf numFmtId="9" fontId="2" fillId="3" borderId="21" xfId="0" applyNumberFormat="1" applyFont="1" applyFill="1" applyBorder="1" applyAlignment="1">
      <alignment horizontal="center" vertical="center" wrapText="1"/>
    </xf>
    <xf numFmtId="9" fontId="2" fillId="3" borderId="15" xfId="0" applyNumberFormat="1" applyFont="1" applyFill="1" applyBorder="1" applyAlignment="1">
      <alignment horizontal="center" vertical="center" wrapText="1"/>
    </xf>
    <xf numFmtId="0" fontId="2" fillId="3" borderId="21" xfId="0" applyFont="1" applyFill="1" applyBorder="1" applyAlignment="1">
      <alignment horizontal="center" vertical="center" textRotation="90" wrapText="1"/>
    </xf>
    <xf numFmtId="0" fontId="2" fillId="3" borderId="15" xfId="0" applyFont="1" applyFill="1" applyBorder="1" applyAlignment="1">
      <alignment horizontal="center" vertical="center" textRotation="90" wrapText="1"/>
    </xf>
    <xf numFmtId="0" fontId="18" fillId="0" borderId="18" xfId="0" applyFont="1" applyBorder="1" applyAlignment="1">
      <alignment horizontal="center" vertical="center" textRotation="90"/>
    </xf>
    <xf numFmtId="0" fontId="18" fillId="0" borderId="18" xfId="0" applyFont="1" applyBorder="1" applyAlignment="1">
      <alignment horizontal="center" vertical="center" wrapText="1"/>
    </xf>
    <xf numFmtId="17" fontId="18" fillId="0" borderId="18" xfId="0" applyNumberFormat="1" applyFont="1" applyBorder="1" applyAlignment="1">
      <alignment horizontal="center" vertical="center" wrapText="1"/>
    </xf>
    <xf numFmtId="0" fontId="18" fillId="0" borderId="18" xfId="0" applyFont="1" applyBorder="1" applyAlignment="1">
      <alignment horizontal="center" vertical="center"/>
    </xf>
    <xf numFmtId="0" fontId="18" fillId="0" borderId="18" xfId="0" applyFont="1" applyBorder="1" applyAlignment="1">
      <alignment horizontal="center" vertical="center" textRotation="90" wrapText="1"/>
    </xf>
    <xf numFmtId="0" fontId="18" fillId="0" borderId="18" xfId="0" applyFont="1" applyBorder="1" applyAlignment="1">
      <alignment horizontal="justify" vertical="center" wrapText="1"/>
    </xf>
    <xf numFmtId="0" fontId="18" fillId="0" borderId="21"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15" xfId="0" applyFont="1" applyBorder="1" applyAlignment="1">
      <alignment horizontal="center" vertical="center" wrapText="1"/>
    </xf>
    <xf numFmtId="1" fontId="18" fillId="0" borderId="18" xfId="0" applyNumberFormat="1" applyFont="1" applyBorder="1" applyAlignment="1">
      <alignment horizontal="center" vertical="center"/>
    </xf>
    <xf numFmtId="9" fontId="18" fillId="0" borderId="21" xfId="0" applyNumberFormat="1" applyFont="1" applyBorder="1" applyAlignment="1">
      <alignment horizontal="center" vertical="center"/>
    </xf>
    <xf numFmtId="9" fontId="18" fillId="0" borderId="24" xfId="0" applyNumberFormat="1" applyFont="1" applyBorder="1" applyAlignment="1">
      <alignment horizontal="center" vertical="center"/>
    </xf>
    <xf numFmtId="9" fontId="18" fillId="0" borderId="15" xfId="0" applyNumberFormat="1" applyFont="1" applyBorder="1" applyAlignment="1">
      <alignment horizontal="center" vertical="center"/>
    </xf>
    <xf numFmtId="9" fontId="18" fillId="0" borderId="18" xfId="0" applyNumberFormat="1" applyFont="1" applyBorder="1" applyAlignment="1">
      <alignment horizontal="center" vertical="center"/>
    </xf>
    <xf numFmtId="0" fontId="18" fillId="0" borderId="21" xfId="0" applyFont="1" applyBorder="1" applyAlignment="1">
      <alignment horizontal="justify" vertical="center" wrapText="1"/>
    </xf>
    <xf numFmtId="0" fontId="18" fillId="0" borderId="24" xfId="0" applyFont="1" applyBorder="1" applyAlignment="1">
      <alignment horizontal="justify" vertical="center" wrapText="1"/>
    </xf>
    <xf numFmtId="0" fontId="18" fillId="0" borderId="15" xfId="0" applyFont="1" applyBorder="1" applyAlignment="1">
      <alignment horizontal="justify" vertical="center" wrapText="1"/>
    </xf>
    <xf numFmtId="9" fontId="18" fillId="0" borderId="21" xfId="0" applyNumberFormat="1" applyFont="1" applyBorder="1" applyAlignment="1">
      <alignment horizontal="center" vertical="center" wrapText="1"/>
    </xf>
    <xf numFmtId="9" fontId="18" fillId="0" borderId="24" xfId="0" applyNumberFormat="1" applyFont="1" applyBorder="1" applyAlignment="1">
      <alignment horizontal="center" vertical="center" wrapText="1"/>
    </xf>
    <xf numFmtId="9" fontId="18" fillId="0" borderId="15" xfId="0" applyNumberFormat="1" applyFont="1" applyBorder="1" applyAlignment="1">
      <alignment horizontal="center" vertical="center" wrapText="1"/>
    </xf>
    <xf numFmtId="9" fontId="18" fillId="0" borderId="18" xfId="0" applyNumberFormat="1" applyFont="1" applyBorder="1" applyAlignment="1">
      <alignment horizontal="center" vertical="center" wrapText="1"/>
    </xf>
    <xf numFmtId="0" fontId="18" fillId="0" borderId="18" xfId="0" applyFont="1" applyBorder="1" applyAlignment="1">
      <alignment horizontal="justify"/>
    </xf>
    <xf numFmtId="0" fontId="25" fillId="0" borderId="18" xfId="0" applyFont="1" applyBorder="1" applyAlignment="1">
      <alignment horizontal="center" vertical="center" wrapText="1"/>
    </xf>
    <xf numFmtId="0" fontId="25" fillId="0" borderId="18" xfId="0" applyFont="1" applyBorder="1" applyAlignment="1">
      <alignment horizontal="center" vertical="center" textRotation="90" wrapText="1"/>
    </xf>
    <xf numFmtId="0" fontId="25" fillId="0" borderId="18" xfId="0" applyFont="1" applyBorder="1" applyAlignment="1">
      <alignment horizontal="left" vertical="center" wrapText="1"/>
    </xf>
    <xf numFmtId="0" fontId="25" fillId="0" borderId="18" xfId="0" applyFont="1" applyBorder="1" applyAlignment="1">
      <alignment horizontal="justify" vertical="center" wrapText="1"/>
    </xf>
    <xf numFmtId="17" fontId="2" fillId="0" borderId="21" xfId="0" applyNumberFormat="1" applyFont="1" applyBorder="1" applyAlignment="1">
      <alignment horizontal="center" vertical="center" wrapText="1"/>
    </xf>
    <xf numFmtId="0" fontId="2" fillId="0" borderId="37" xfId="0" applyFont="1" applyBorder="1" applyAlignment="1">
      <alignment horizontal="center" vertical="center" wrapText="1"/>
    </xf>
    <xf numFmtId="0" fontId="3" fillId="0" borderId="24" xfId="0" applyFont="1" applyBorder="1" applyAlignment="1">
      <alignment horizontal="center" vertical="center" wrapText="1"/>
    </xf>
    <xf numFmtId="0" fontId="18" fillId="0" borderId="21" xfId="0" applyFont="1" applyBorder="1" applyAlignment="1">
      <alignment horizontal="center" vertical="center"/>
    </xf>
    <xf numFmtId="0" fontId="18" fillId="0" borderId="24" xfId="0" applyFont="1" applyBorder="1" applyAlignment="1">
      <alignment horizontal="center" vertical="center"/>
    </xf>
    <xf numFmtId="0" fontId="18" fillId="0" borderId="40" xfId="0" applyFont="1" applyBorder="1" applyAlignment="1">
      <alignment horizontal="center" vertical="center"/>
    </xf>
    <xf numFmtId="0" fontId="18" fillId="0" borderId="15" xfId="0" applyFont="1" applyBorder="1" applyAlignment="1">
      <alignment horizontal="center" vertical="center"/>
    </xf>
    <xf numFmtId="0" fontId="3" fillId="0" borderId="8"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0"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9" fontId="2" fillId="0" borderId="40" xfId="0" applyNumberFormat="1" applyFont="1" applyBorder="1" applyAlignment="1">
      <alignment horizontal="center" vertical="center" wrapText="1"/>
    </xf>
    <xf numFmtId="9" fontId="2" fillId="0" borderId="24" xfId="0" applyNumberFormat="1" applyFont="1" applyBorder="1" applyAlignment="1">
      <alignment horizontal="center" vertical="center" wrapText="1"/>
    </xf>
    <xf numFmtId="0" fontId="2" fillId="0" borderId="15" xfId="0" applyFont="1" applyBorder="1" applyAlignment="1">
      <alignment horizontal="center" vertical="center" textRotation="90"/>
    </xf>
    <xf numFmtId="0" fontId="2" fillId="0" borderId="38" xfId="0" applyFont="1" applyBorder="1" applyAlignment="1">
      <alignment horizontal="center" vertical="center" textRotation="90" wrapText="1"/>
    </xf>
    <xf numFmtId="0" fontId="2" fillId="0" borderId="36" xfId="0" applyFont="1" applyBorder="1" applyAlignment="1">
      <alignment horizontal="center" vertical="center" textRotation="90" wrapText="1"/>
    </xf>
    <xf numFmtId="0" fontId="2" fillId="0" borderId="15" xfId="0" applyFont="1" applyBorder="1" applyAlignment="1">
      <alignment horizontal="center" wrapText="1"/>
    </xf>
    <xf numFmtId="0" fontId="2" fillId="0" borderId="18" xfId="0" applyFont="1" applyBorder="1" applyAlignment="1">
      <alignment horizontal="center" wrapText="1"/>
    </xf>
    <xf numFmtId="9" fontId="2" fillId="0" borderId="40" xfId="0" applyNumberFormat="1" applyFont="1" applyBorder="1" applyAlignment="1">
      <alignment horizontal="center" vertical="center"/>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9"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24" xfId="0" applyFont="1" applyBorder="1" applyAlignment="1">
      <alignment horizontal="center" vertical="center" wrapText="1"/>
    </xf>
    <xf numFmtId="17" fontId="2" fillId="0" borderId="40" xfId="0" applyNumberFormat="1" applyFont="1" applyBorder="1" applyAlignment="1">
      <alignment horizontal="center" vertical="center" wrapText="1"/>
    </xf>
    <xf numFmtId="17" fontId="2" fillId="0" borderId="24" xfId="0" applyNumberFormat="1" applyFont="1" applyBorder="1" applyAlignment="1">
      <alignment horizontal="center" vertical="center" wrapText="1"/>
    </xf>
    <xf numFmtId="17" fontId="2" fillId="0" borderId="9" xfId="0" applyNumberFormat="1" applyFont="1" applyBorder="1" applyAlignment="1">
      <alignment horizontal="center" vertical="center" wrapText="1"/>
    </xf>
    <xf numFmtId="9" fontId="2" fillId="0" borderId="9" xfId="0" applyNumberFormat="1" applyFont="1" applyBorder="1" applyAlignment="1">
      <alignment horizontal="center" vertical="center"/>
    </xf>
    <xf numFmtId="0" fontId="2" fillId="0" borderId="40" xfId="0" applyFont="1" applyBorder="1" applyAlignment="1">
      <alignment horizontal="center" vertical="center" textRotation="90" wrapText="1"/>
    </xf>
    <xf numFmtId="0" fontId="2" fillId="0" borderId="9" xfId="0" applyFont="1" applyBorder="1" applyAlignment="1">
      <alignment horizontal="center" vertical="center" textRotation="90" wrapText="1"/>
    </xf>
    <xf numFmtId="0" fontId="2" fillId="0" borderId="39"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42" xfId="0" applyFont="1" applyBorder="1" applyAlignment="1">
      <alignment horizontal="center" vertical="center" wrapText="1"/>
    </xf>
    <xf numFmtId="0" fontId="17" fillId="0" borderId="9" xfId="0" applyFont="1" applyBorder="1" applyAlignment="1">
      <alignment horizontal="center"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59" xfId="0" applyFont="1" applyBorder="1" applyAlignment="1">
      <alignment horizontal="left" vertical="center" wrapText="1"/>
    </xf>
    <xf numFmtId="0" fontId="3" fillId="0" borderId="60" xfId="0" applyFont="1" applyBorder="1" applyAlignment="1">
      <alignment horizontal="left" vertical="center" wrapText="1"/>
    </xf>
    <xf numFmtId="0" fontId="2" fillId="0" borderId="21" xfId="0" applyFont="1" applyBorder="1" applyAlignment="1">
      <alignment horizontal="center" vertical="center"/>
    </xf>
    <xf numFmtId="0" fontId="2" fillId="0" borderId="21" xfId="0" applyFont="1" applyBorder="1" applyAlignment="1">
      <alignment horizontal="center"/>
    </xf>
    <xf numFmtId="0" fontId="2" fillId="0" borderId="15" xfId="0" applyFont="1" applyBorder="1" applyAlignment="1">
      <alignment horizontal="center"/>
    </xf>
    <xf numFmtId="0" fontId="2" fillId="0" borderId="21" xfId="0" applyFont="1" applyBorder="1" applyAlignment="1">
      <alignment horizontal="center" vertical="center" textRotation="90"/>
    </xf>
    <xf numFmtId="0" fontId="2" fillId="0" borderId="24" xfId="0" applyFont="1" applyBorder="1" applyAlignment="1">
      <alignment horizontal="center" vertical="center" textRotation="90"/>
    </xf>
    <xf numFmtId="0" fontId="2" fillId="0" borderId="21" xfId="0" applyFont="1" applyBorder="1" applyAlignment="1">
      <alignment horizontal="left" vertical="center" wrapText="1"/>
    </xf>
    <xf numFmtId="0" fontId="2" fillId="0" borderId="15" xfId="0" applyFont="1" applyBorder="1" applyAlignment="1">
      <alignment horizontal="left" vertical="center" wrapText="1"/>
    </xf>
    <xf numFmtId="0" fontId="5" fillId="0" borderId="21" xfId="0" applyFont="1" applyBorder="1" applyAlignment="1">
      <alignment horizontal="left" vertical="center" wrapText="1" readingOrder="1"/>
    </xf>
    <xf numFmtId="0" fontId="5" fillId="0" borderId="24" xfId="0" applyFont="1" applyBorder="1" applyAlignment="1">
      <alignment horizontal="left" vertical="center" wrapText="1" readingOrder="1"/>
    </xf>
    <xf numFmtId="0" fontId="2" fillId="3" borderId="21" xfId="0" applyFont="1" applyFill="1" applyBorder="1" applyAlignment="1">
      <alignment horizontal="center" vertical="center" textRotation="90"/>
    </xf>
    <xf numFmtId="0" fontId="2" fillId="3" borderId="15" xfId="0" applyFont="1" applyFill="1" applyBorder="1" applyAlignment="1">
      <alignment horizontal="center" vertical="center" textRotation="90"/>
    </xf>
    <xf numFmtId="0" fontId="23" fillId="3" borderId="21" xfId="0" applyFont="1" applyFill="1" applyBorder="1" applyAlignment="1">
      <alignment horizontal="center" vertical="center" wrapText="1"/>
    </xf>
    <xf numFmtId="0" fontId="23" fillId="3" borderId="15" xfId="0" applyFont="1" applyFill="1" applyBorder="1" applyAlignment="1">
      <alignment horizontal="center" vertical="center" wrapText="1"/>
    </xf>
    <xf numFmtId="17" fontId="2" fillId="0" borderId="15" xfId="0" applyNumberFormat="1" applyFont="1" applyBorder="1" applyAlignment="1">
      <alignment horizontal="center" vertical="center" wrapText="1"/>
    </xf>
    <xf numFmtId="49" fontId="2" fillId="0" borderId="21" xfId="0" applyNumberFormat="1" applyFont="1" applyBorder="1" applyAlignment="1">
      <alignment horizontal="center" vertical="center" wrapText="1"/>
    </xf>
    <xf numFmtId="49" fontId="2" fillId="0" borderId="24"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0" fontId="17" fillId="0" borderId="21" xfId="0" applyFont="1" applyBorder="1" applyAlignment="1">
      <alignment horizontal="center" vertical="center" wrapText="1"/>
    </xf>
    <xf numFmtId="0" fontId="17" fillId="0" borderId="15" xfId="0" applyFont="1" applyBorder="1" applyAlignment="1">
      <alignment horizontal="center" vertical="center" wrapText="1"/>
    </xf>
    <xf numFmtId="0" fontId="2" fillId="3" borderId="24" xfId="0" applyFont="1" applyFill="1" applyBorder="1" applyAlignment="1">
      <alignment horizontal="center" vertical="center" wrapText="1"/>
    </xf>
    <xf numFmtId="14" fontId="17" fillId="0" borderId="21" xfId="0" applyNumberFormat="1" applyFont="1" applyBorder="1" applyAlignment="1">
      <alignment horizontal="center" vertical="center" wrapText="1"/>
    </xf>
    <xf numFmtId="14" fontId="17" fillId="0" borderId="15" xfId="0" applyNumberFormat="1" applyFont="1" applyBorder="1" applyAlignment="1">
      <alignment horizontal="center" vertical="center" wrapText="1"/>
    </xf>
    <xf numFmtId="0" fontId="17" fillId="3" borderId="21" xfId="0" applyFont="1" applyFill="1" applyBorder="1" applyAlignment="1">
      <alignment horizontal="center" vertical="center" wrapText="1"/>
    </xf>
    <xf numFmtId="0" fontId="17" fillId="3" borderId="24" xfId="0" applyFont="1" applyFill="1" applyBorder="1" applyAlignment="1">
      <alignment horizontal="center" vertical="center" wrapText="1"/>
    </xf>
    <xf numFmtId="0" fontId="17" fillId="3" borderId="15" xfId="0" applyFont="1" applyFill="1" applyBorder="1" applyAlignment="1">
      <alignment horizontal="center" vertical="center" wrapText="1"/>
    </xf>
    <xf numFmtId="14" fontId="17" fillId="3" borderId="21" xfId="0" applyNumberFormat="1" applyFont="1" applyFill="1" applyBorder="1" applyAlignment="1">
      <alignment horizontal="center" vertical="center" wrapText="1"/>
    </xf>
    <xf numFmtId="14" fontId="17" fillId="3" borderId="24" xfId="0" applyNumberFormat="1" applyFont="1" applyFill="1" applyBorder="1" applyAlignment="1">
      <alignment horizontal="center" vertical="center" wrapText="1"/>
    </xf>
    <xf numFmtId="14" fontId="17" fillId="3" borderId="15" xfId="0" applyNumberFormat="1" applyFont="1" applyFill="1" applyBorder="1" applyAlignment="1">
      <alignment horizontal="center" vertical="center" wrapText="1"/>
    </xf>
    <xf numFmtId="14" fontId="2" fillId="3" borderId="24" xfId="0" applyNumberFormat="1" applyFont="1" applyFill="1" applyBorder="1" applyAlignment="1">
      <alignment horizontal="center" vertical="center" wrapText="1"/>
    </xf>
    <xf numFmtId="0" fontId="42" fillId="0" borderId="15" xfId="0" applyFont="1" applyBorder="1" applyAlignment="1">
      <alignment horizontal="center" vertical="center" wrapText="1"/>
    </xf>
    <xf numFmtId="0" fontId="3" fillId="3" borderId="15" xfId="0" applyFont="1" applyFill="1" applyBorder="1" applyAlignment="1">
      <alignment horizontal="center" vertical="center" wrapText="1"/>
    </xf>
    <xf numFmtId="0" fontId="3" fillId="3" borderId="18" xfId="0" applyFont="1" applyFill="1" applyBorder="1" applyAlignment="1">
      <alignment horizontal="center" vertical="center" wrapText="1"/>
    </xf>
    <xf numFmtId="1" fontId="2" fillId="0" borderId="24" xfId="0" applyNumberFormat="1" applyFont="1" applyBorder="1" applyAlignment="1">
      <alignment horizontal="center" vertical="center" wrapText="1"/>
    </xf>
    <xf numFmtId="1" fontId="2" fillId="0" borderId="15" xfId="0" applyNumberFormat="1" applyFont="1" applyBorder="1" applyAlignment="1">
      <alignment horizontal="center" vertical="center" wrapText="1"/>
    </xf>
    <xf numFmtId="0" fontId="3" fillId="0" borderId="3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56" xfId="0" applyFont="1" applyBorder="1" applyAlignment="1">
      <alignment horizontal="center" vertical="center" wrapText="1"/>
    </xf>
    <xf numFmtId="1" fontId="2" fillId="0" borderId="21" xfId="0" applyNumberFormat="1" applyFont="1" applyBorder="1" applyAlignment="1">
      <alignment horizontal="center" vertical="center" wrapText="1"/>
    </xf>
    <xf numFmtId="9" fontId="2" fillId="0" borderId="24" xfId="0" quotePrefix="1" applyNumberFormat="1" applyFont="1" applyBorder="1" applyAlignment="1">
      <alignment horizontal="center" vertical="center" wrapText="1"/>
    </xf>
    <xf numFmtId="9" fontId="2" fillId="0" borderId="15" xfId="0" quotePrefix="1" applyNumberFormat="1" applyFont="1" applyBorder="1" applyAlignment="1">
      <alignment horizontal="center" vertical="center" wrapText="1"/>
    </xf>
    <xf numFmtId="0" fontId="22" fillId="0" borderId="21"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15" xfId="0" applyFont="1" applyBorder="1" applyAlignment="1">
      <alignment horizontal="center" vertical="center" wrapText="1"/>
    </xf>
    <xf numFmtId="49" fontId="2" fillId="0" borderId="18" xfId="0" applyNumberFormat="1" applyFont="1" applyBorder="1" applyAlignment="1">
      <alignment horizontal="center" vertical="center" wrapText="1"/>
    </xf>
    <xf numFmtId="9" fontId="2" fillId="0" borderId="18" xfId="0" quotePrefix="1" applyNumberFormat="1" applyFont="1" applyBorder="1" applyAlignment="1">
      <alignment horizontal="center" vertical="center"/>
    </xf>
    <xf numFmtId="9" fontId="2" fillId="2" borderId="21" xfId="0" quotePrefix="1" applyNumberFormat="1" applyFont="1" applyFill="1" applyBorder="1" applyAlignment="1">
      <alignment horizontal="center" vertical="center" wrapText="1"/>
    </xf>
    <xf numFmtId="9" fontId="2" fillId="2" borderId="15" xfId="0" quotePrefix="1" applyNumberFormat="1" applyFont="1" applyFill="1" applyBorder="1" applyAlignment="1">
      <alignment horizontal="center" vertical="center" wrapText="1"/>
    </xf>
    <xf numFmtId="0" fontId="21" fillId="0" borderId="18" xfId="0" applyFont="1" applyBorder="1" applyAlignment="1">
      <alignment horizontal="left" vertical="center" wrapText="1"/>
    </xf>
    <xf numFmtId="49" fontId="2" fillId="3" borderId="21" xfId="0" applyNumberFormat="1" applyFont="1" applyFill="1" applyBorder="1" applyAlignment="1">
      <alignment horizontal="center" vertical="center" wrapText="1"/>
    </xf>
    <xf numFmtId="49" fontId="2" fillId="3" borderId="15" xfId="0" applyNumberFormat="1" applyFont="1" applyFill="1" applyBorder="1" applyAlignment="1">
      <alignment horizontal="center" vertical="center" wrapText="1"/>
    </xf>
    <xf numFmtId="1" fontId="2" fillId="2" borderId="21" xfId="0" applyNumberFormat="1" applyFont="1" applyFill="1" applyBorder="1" applyAlignment="1">
      <alignment horizontal="center" vertical="center" wrapText="1"/>
    </xf>
    <xf numFmtId="1" fontId="2" fillId="2" borderId="15" xfId="0" applyNumberFormat="1" applyFont="1" applyFill="1" applyBorder="1" applyAlignment="1">
      <alignment horizontal="center" vertical="center" wrapText="1"/>
    </xf>
    <xf numFmtId="0" fontId="2" fillId="2" borderId="21" xfId="0" applyFont="1" applyFill="1" applyBorder="1" applyAlignment="1">
      <alignment horizontal="center" vertical="center" textRotation="90" wrapText="1"/>
    </xf>
    <xf numFmtId="0" fontId="2" fillId="2" borderId="15" xfId="0" applyFont="1" applyFill="1" applyBorder="1" applyAlignment="1">
      <alignment horizontal="center" vertical="center" textRotation="90" wrapText="1"/>
    </xf>
    <xf numFmtId="0" fontId="2" fillId="2" borderId="21"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53" xfId="0" applyFont="1" applyBorder="1" applyAlignment="1">
      <alignment horizontal="left" vertical="center" wrapText="1"/>
    </xf>
    <xf numFmtId="0" fontId="3" fillId="0" borderId="54" xfId="0" applyFont="1" applyBorder="1" applyAlignment="1">
      <alignment horizontal="left" vertical="center" wrapText="1"/>
    </xf>
    <xf numFmtId="0" fontId="3" fillId="0" borderId="55" xfId="0" applyFont="1" applyBorder="1" applyAlignment="1">
      <alignment horizontal="left" vertical="center" wrapText="1"/>
    </xf>
    <xf numFmtId="9" fontId="29" fillId="2" borderId="18" xfId="0" applyNumberFormat="1" applyFont="1" applyFill="1" applyBorder="1" applyAlignment="1">
      <alignment horizontal="center" vertical="center" wrapText="1"/>
    </xf>
    <xf numFmtId="0" fontId="29" fillId="0" borderId="18" xfId="0" applyFont="1" applyBorder="1" applyAlignment="1">
      <alignment horizontal="left" vertical="center" wrapText="1"/>
    </xf>
    <xf numFmtId="0" fontId="29" fillId="0" borderId="21"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15" xfId="0" applyFont="1" applyBorder="1" applyAlignment="1">
      <alignment horizontal="center" vertical="center" wrapText="1"/>
    </xf>
    <xf numFmtId="0" fontId="34" fillId="2" borderId="18" xfId="0" applyFont="1" applyFill="1" applyBorder="1" applyAlignment="1">
      <alignment horizontal="center" vertical="center" wrapText="1"/>
    </xf>
    <xf numFmtId="0" fontId="34" fillId="0" borderId="18" xfId="0" applyFont="1" applyBorder="1" applyAlignment="1">
      <alignment horizontal="center" vertical="center" wrapText="1"/>
    </xf>
    <xf numFmtId="0" fontId="29" fillId="0" borderId="18" xfId="0" applyFont="1" applyBorder="1" applyAlignment="1">
      <alignment horizontal="center" vertical="center" wrapText="1"/>
    </xf>
    <xf numFmtId="0" fontId="34" fillId="0" borderId="50" xfId="0" applyFont="1" applyBorder="1" applyAlignment="1">
      <alignment horizontal="left" vertical="center" wrapText="1"/>
    </xf>
    <xf numFmtId="0" fontId="34" fillId="0" borderId="51" xfId="0" applyFont="1" applyBorder="1" applyAlignment="1">
      <alignment horizontal="left" vertical="center" wrapText="1"/>
    </xf>
    <xf numFmtId="0" fontId="34" fillId="0" borderId="52" xfId="0" applyFont="1" applyBorder="1" applyAlignment="1">
      <alignment horizontal="left" vertical="center" wrapText="1"/>
    </xf>
    <xf numFmtId="0" fontId="29" fillId="0" borderId="49" xfId="0" applyFont="1" applyBorder="1" applyAlignment="1">
      <alignment horizontal="left" vertical="center" wrapText="1"/>
    </xf>
    <xf numFmtId="0" fontId="29" fillId="0" borderId="48" xfId="0" applyFont="1" applyBorder="1" applyAlignment="1">
      <alignment horizontal="left" vertical="center" wrapText="1"/>
    </xf>
    <xf numFmtId="1" fontId="30" fillId="0" borderId="49" xfId="0" applyNumberFormat="1" applyFont="1" applyBorder="1" applyAlignment="1">
      <alignment horizontal="center" vertical="center" shrinkToFit="1"/>
    </xf>
    <xf numFmtId="1" fontId="30" fillId="0" borderId="48" xfId="0" applyNumberFormat="1" applyFont="1" applyBorder="1" applyAlignment="1">
      <alignment horizontal="center" vertical="center" shrinkToFit="1"/>
    </xf>
    <xf numFmtId="0" fontId="20" fillId="0" borderId="49" xfId="0" applyFont="1" applyBorder="1" applyAlignment="1">
      <alignment horizontal="left" vertical="top" wrapText="1"/>
    </xf>
    <xf numFmtId="0" fontId="20" fillId="0" borderId="48" xfId="0" applyFont="1" applyBorder="1" applyAlignment="1">
      <alignment horizontal="left" vertical="top" wrapText="1"/>
    </xf>
    <xf numFmtId="0" fontId="29" fillId="0" borderId="47" xfId="0" applyFont="1" applyBorder="1" applyAlignment="1">
      <alignment horizontal="left" vertical="center" wrapText="1"/>
    </xf>
    <xf numFmtId="9" fontId="30" fillId="0" borderId="47" xfId="0" applyNumberFormat="1" applyFont="1" applyBorder="1" applyAlignment="1">
      <alignment horizontal="left" vertical="center" shrinkToFit="1"/>
    </xf>
    <xf numFmtId="9" fontId="30" fillId="0" borderId="48" xfId="0" applyNumberFormat="1" applyFont="1" applyBorder="1" applyAlignment="1">
      <alignment horizontal="left" vertical="center" shrinkToFit="1"/>
    </xf>
    <xf numFmtId="0" fontId="29" fillId="0" borderId="49" xfId="0" applyFont="1" applyBorder="1" applyAlignment="1">
      <alignment horizontal="center" vertical="center" textRotation="90" wrapText="1"/>
    </xf>
    <xf numFmtId="0" fontId="29" fillId="0" borderId="48" xfId="0" applyFont="1" applyBorder="1" applyAlignment="1">
      <alignment horizontal="center" vertical="center" textRotation="90" wrapText="1"/>
    </xf>
    <xf numFmtId="0" fontId="20" fillId="0" borderId="49" xfId="0" applyFont="1" applyBorder="1" applyAlignment="1">
      <alignment horizontal="center" vertical="center" textRotation="90" wrapText="1"/>
    </xf>
    <xf numFmtId="0" fontId="20" fillId="0" borderId="48" xfId="0" applyFont="1" applyBorder="1" applyAlignment="1">
      <alignment horizontal="center" vertical="center" textRotation="90" wrapText="1"/>
    </xf>
    <xf numFmtId="0" fontId="29" fillId="0" borderId="49" xfId="0" applyFont="1" applyBorder="1" applyAlignment="1">
      <alignment horizontal="center" vertical="top" wrapText="1"/>
    </xf>
    <xf numFmtId="0" fontId="29" fillId="0" borderId="48" xfId="0" applyFont="1" applyBorder="1" applyAlignment="1">
      <alignment horizontal="center" vertical="top" wrapText="1"/>
    </xf>
    <xf numFmtId="0" fontId="20" fillId="0" borderId="49" xfId="0" applyFont="1" applyBorder="1" applyAlignment="1">
      <alignment horizontal="left" vertical="center" wrapText="1"/>
    </xf>
    <xf numFmtId="0" fontId="20" fillId="0" borderId="48" xfId="0" applyFont="1" applyBorder="1" applyAlignment="1">
      <alignment horizontal="left" vertical="center" wrapText="1"/>
    </xf>
    <xf numFmtId="0" fontId="29" fillId="0" borderId="47" xfId="0" applyFont="1" applyBorder="1" applyAlignment="1">
      <alignment horizontal="center" vertical="center" wrapText="1"/>
    </xf>
    <xf numFmtId="0" fontId="29" fillId="0" borderId="48" xfId="0" applyFont="1" applyBorder="1" applyAlignment="1">
      <alignment horizontal="center" vertical="center" wrapText="1"/>
    </xf>
    <xf numFmtId="0" fontId="20" fillId="0" borderId="49" xfId="0" applyFont="1" applyBorder="1" applyAlignment="1">
      <alignment horizontal="center" vertical="center" wrapText="1"/>
    </xf>
    <xf numFmtId="0" fontId="20" fillId="0" borderId="48" xfId="0" applyFont="1" applyBorder="1" applyAlignment="1">
      <alignment horizontal="center" vertical="center" wrapText="1"/>
    </xf>
    <xf numFmtId="9" fontId="30" fillId="0" borderId="49" xfId="0" applyNumberFormat="1" applyFont="1" applyBorder="1" applyAlignment="1">
      <alignment horizontal="left" vertical="center" shrinkToFit="1"/>
    </xf>
    <xf numFmtId="0" fontId="20" fillId="0" borderId="47" xfId="0" applyFont="1" applyBorder="1" applyAlignment="1">
      <alignment horizontal="left" vertical="top" wrapText="1"/>
    </xf>
    <xf numFmtId="0" fontId="29" fillId="0" borderId="47" xfId="0" applyFont="1" applyBorder="1" applyAlignment="1">
      <alignment horizontal="center" vertical="center" textRotation="90" wrapText="1"/>
    </xf>
    <xf numFmtId="0" fontId="20" fillId="0" borderId="47" xfId="0" applyFont="1" applyBorder="1" applyAlignment="1">
      <alignment horizontal="center" vertical="top" wrapText="1"/>
    </xf>
    <xf numFmtId="0" fontId="20" fillId="0" borderId="49" xfId="0" applyFont="1" applyBorder="1" applyAlignment="1">
      <alignment horizontal="center" vertical="top" wrapText="1"/>
    </xf>
    <xf numFmtId="0" fontId="20" fillId="0" borderId="47" xfId="0" applyFont="1" applyBorder="1" applyAlignment="1">
      <alignment horizontal="center" vertical="center" textRotation="90" wrapText="1"/>
    </xf>
    <xf numFmtId="0" fontId="29" fillId="0" borderId="49" xfId="0" applyFont="1" applyBorder="1" applyAlignment="1">
      <alignment horizontal="center" vertical="center" wrapText="1"/>
    </xf>
    <xf numFmtId="0" fontId="29" fillId="0" borderId="47" xfId="0" applyFont="1" applyBorder="1" applyAlignment="1">
      <alignment horizontal="left" vertical="top" wrapText="1"/>
    </xf>
    <xf numFmtId="0" fontId="29" fillId="0" borderId="49" xfId="0" applyFont="1" applyBorder="1" applyAlignment="1">
      <alignment horizontal="left" vertical="top" wrapText="1"/>
    </xf>
    <xf numFmtId="0" fontId="20" fillId="0" borderId="48" xfId="0" applyFont="1" applyBorder="1" applyAlignment="1">
      <alignment horizontal="center" vertical="top" wrapText="1"/>
    </xf>
    <xf numFmtId="0" fontId="34" fillId="0" borderId="47" xfId="0" applyFont="1" applyBorder="1" applyAlignment="1">
      <alignment horizontal="left" vertical="center" wrapText="1"/>
    </xf>
    <xf numFmtId="0" fontId="34" fillId="0" borderId="48" xfId="0" applyFont="1" applyBorder="1" applyAlignment="1">
      <alignment horizontal="left" vertical="center" wrapText="1"/>
    </xf>
    <xf numFmtId="0" fontId="34" fillId="0" borderId="47" xfId="0" applyFont="1" applyBorder="1" applyAlignment="1">
      <alignment horizontal="left" vertical="center" wrapText="1" indent="4"/>
    </xf>
    <xf numFmtId="0" fontId="34" fillId="0" borderId="48" xfId="0" applyFont="1" applyBorder="1" applyAlignment="1">
      <alignment horizontal="left" vertical="center" wrapText="1" indent="4"/>
    </xf>
    <xf numFmtId="0" fontId="29" fillId="0" borderId="48" xfId="0" applyFont="1" applyBorder="1" applyAlignment="1">
      <alignment horizontal="left" vertical="top" wrapText="1"/>
    </xf>
    <xf numFmtId="0" fontId="29" fillId="0" borderId="47" xfId="0" applyFont="1" applyBorder="1" applyAlignment="1">
      <alignment horizontal="left" vertical="center" wrapText="1" indent="1"/>
    </xf>
    <xf numFmtId="0" fontId="29" fillId="0" borderId="48" xfId="0" applyFont="1" applyBorder="1" applyAlignment="1">
      <alignment horizontal="left" vertical="center" wrapText="1" indent="1"/>
    </xf>
    <xf numFmtId="0" fontId="34" fillId="0" borderId="47" xfId="0" applyFont="1" applyBorder="1" applyAlignment="1">
      <alignment horizontal="left" textRotation="90" wrapText="1"/>
    </xf>
    <xf numFmtId="0" fontId="34" fillId="0" borderId="48" xfId="0" applyFont="1" applyBorder="1" applyAlignment="1">
      <alignment horizontal="left" textRotation="90" wrapText="1"/>
    </xf>
    <xf numFmtId="0" fontId="34" fillId="0" borderId="47" xfId="0" applyFont="1" applyBorder="1" applyAlignment="1">
      <alignment horizontal="center" vertical="center" wrapText="1"/>
    </xf>
    <xf numFmtId="0" fontId="34" fillId="0" borderId="48" xfId="0" applyFont="1" applyBorder="1" applyAlignment="1">
      <alignment horizontal="center" vertical="center" wrapText="1"/>
    </xf>
    <xf numFmtId="0" fontId="34" fillId="0" borderId="47" xfId="0" applyFont="1" applyBorder="1" applyAlignment="1">
      <alignment horizontal="left" vertical="center" wrapText="1" indent="1"/>
    </xf>
    <xf numFmtId="0" fontId="34" fillId="0" borderId="48" xfId="0" applyFont="1" applyBorder="1" applyAlignment="1">
      <alignment horizontal="left" vertical="center" wrapText="1" indent="1"/>
    </xf>
    <xf numFmtId="0" fontId="34" fillId="0" borderId="43" xfId="0" applyFont="1" applyBorder="1" applyAlignment="1">
      <alignment horizontal="left" vertical="top" wrapText="1" indent="1"/>
    </xf>
    <xf numFmtId="0" fontId="34" fillId="0" borderId="45" xfId="0" applyFont="1" applyBorder="1" applyAlignment="1">
      <alignment horizontal="left" vertical="top" wrapText="1" indent="1"/>
    </xf>
    <xf numFmtId="0" fontId="34" fillId="0" borderId="43" xfId="0" applyFont="1" applyBorder="1" applyAlignment="1">
      <alignment horizontal="center" vertical="top" wrapText="1"/>
    </xf>
    <xf numFmtId="0" fontId="34" fillId="0" borderId="44" xfId="0" applyFont="1" applyBorder="1" applyAlignment="1">
      <alignment horizontal="center" vertical="top" wrapText="1"/>
    </xf>
    <xf numFmtId="0" fontId="34" fillId="0" borderId="45" xfId="0" applyFont="1" applyBorder="1" applyAlignment="1">
      <alignment horizontal="center" vertical="top" wrapText="1"/>
    </xf>
    <xf numFmtId="0" fontId="20" fillId="0" borderId="43" xfId="0" applyFont="1" applyBorder="1" applyAlignment="1">
      <alignment horizontal="left" vertical="top" wrapText="1"/>
    </xf>
    <xf numFmtId="0" fontId="20" fillId="0" borderId="44" xfId="0" applyFont="1" applyBorder="1" applyAlignment="1">
      <alignment horizontal="left" vertical="top" wrapText="1"/>
    </xf>
    <xf numFmtId="0" fontId="20" fillId="0" borderId="45" xfId="0" applyFont="1" applyBorder="1" applyAlignment="1">
      <alignment horizontal="left" vertical="top" wrapText="1"/>
    </xf>
    <xf numFmtId="0" fontId="34" fillId="0" borderId="47" xfId="0" applyFont="1" applyBorder="1" applyAlignment="1">
      <alignment horizontal="center" vertical="center" textRotation="90" wrapText="1"/>
    </xf>
    <xf numFmtId="0" fontId="34" fillId="0" borderId="48" xfId="0" applyFont="1" applyBorder="1" applyAlignment="1">
      <alignment horizontal="center" vertical="center" textRotation="90" wrapText="1"/>
    </xf>
    <xf numFmtId="0" fontId="20" fillId="0" borderId="47" xfId="0" applyFont="1" applyBorder="1" applyAlignment="1">
      <alignment horizontal="left" vertical="center" wrapText="1"/>
    </xf>
    <xf numFmtId="1" fontId="30" fillId="0" borderId="49" xfId="0" applyNumberFormat="1" applyFont="1" applyBorder="1" applyAlignment="1">
      <alignment horizontal="center" shrinkToFit="1"/>
    </xf>
    <xf numFmtId="1" fontId="30" fillId="0" borderId="48" xfId="0" applyNumberFormat="1" applyFont="1" applyBorder="1" applyAlignment="1">
      <alignment horizontal="center" shrinkToFit="1"/>
    </xf>
    <xf numFmtId="0" fontId="29" fillId="0" borderId="47" xfId="0" applyFont="1" applyBorder="1" applyAlignment="1">
      <alignment horizontal="left" wrapText="1"/>
    </xf>
    <xf numFmtId="0" fontId="29" fillId="0" borderId="48" xfId="0" applyFont="1" applyBorder="1" applyAlignment="1">
      <alignment horizontal="left" wrapText="1"/>
    </xf>
    <xf numFmtId="9" fontId="30" fillId="0" borderId="49" xfId="0" applyNumberFormat="1" applyFont="1" applyBorder="1" applyAlignment="1">
      <alignment horizontal="left" vertical="center" indent="1" shrinkToFit="1"/>
    </xf>
    <xf numFmtId="0" fontId="29" fillId="0" borderId="49" xfId="0" applyFont="1" applyBorder="1" applyAlignment="1">
      <alignment horizontal="left" vertical="center" wrapText="1" indent="1"/>
    </xf>
    <xf numFmtId="0" fontId="29" fillId="0" borderId="49" xfId="0" applyFont="1" applyBorder="1" applyAlignment="1">
      <alignment horizontal="center" wrapText="1"/>
    </xf>
    <xf numFmtId="0" fontId="29" fillId="0" borderId="49" xfId="0" applyFont="1" applyBorder="1" applyAlignment="1">
      <alignment horizontal="left" wrapText="1"/>
    </xf>
    <xf numFmtId="0" fontId="20" fillId="0" borderId="49" xfId="0" applyFont="1" applyBorder="1" applyAlignment="1">
      <alignment horizontal="left" wrapText="1"/>
    </xf>
    <xf numFmtId="0" fontId="3" fillId="0" borderId="10" xfId="0" applyFont="1" applyBorder="1" applyAlignment="1">
      <alignment horizontal="center" vertical="center" wrapText="1"/>
    </xf>
    <xf numFmtId="0" fontId="3" fillId="0" borderId="8" xfId="0" applyFont="1" applyBorder="1" applyAlignment="1">
      <alignment horizontal="center" vertical="center" textRotation="90" wrapText="1"/>
    </xf>
    <xf numFmtId="0" fontId="3" fillId="0" borderId="17" xfId="0" applyFont="1" applyBorder="1" applyAlignment="1">
      <alignment horizontal="center" vertical="center" wrapText="1"/>
    </xf>
    <xf numFmtId="9" fontId="17" fillId="0" borderId="40" xfId="0" applyNumberFormat="1" applyFont="1" applyBorder="1" applyAlignment="1">
      <alignment horizontal="center" vertical="center" wrapText="1"/>
    </xf>
    <xf numFmtId="9" fontId="17" fillId="0" borderId="9" xfId="0" applyNumberFormat="1" applyFont="1" applyBorder="1" applyAlignment="1">
      <alignment horizontal="center" vertical="center" wrapText="1"/>
    </xf>
    <xf numFmtId="0" fontId="17" fillId="0" borderId="41"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25" xfId="0" applyFont="1" applyBorder="1" applyAlignment="1">
      <alignment horizontal="center" vertical="center" wrapText="1"/>
    </xf>
    <xf numFmtId="0" fontId="2" fillId="2" borderId="9" xfId="0" applyFont="1" applyFill="1" applyBorder="1" applyAlignment="1">
      <alignment horizontal="center" vertical="center" wrapText="1"/>
    </xf>
    <xf numFmtId="0" fontId="2" fillId="2" borderId="40" xfId="0" applyFont="1" applyFill="1" applyBorder="1" applyAlignment="1">
      <alignment horizontal="center" vertical="center" wrapText="1"/>
    </xf>
    <xf numFmtId="9" fontId="17" fillId="0" borderId="24" xfId="0" applyNumberFormat="1" applyFont="1" applyBorder="1" applyAlignment="1">
      <alignment horizontal="center" vertical="center" wrapText="1"/>
    </xf>
    <xf numFmtId="0" fontId="2" fillId="0" borderId="40" xfId="0" applyFont="1" applyBorder="1" applyAlignment="1">
      <alignment horizontal="center" vertical="center" textRotation="90"/>
    </xf>
    <xf numFmtId="0" fontId="2" fillId="0" borderId="9" xfId="0" applyFont="1" applyBorder="1" applyAlignment="1">
      <alignment horizontal="center" vertical="center" textRotation="90"/>
    </xf>
    <xf numFmtId="0" fontId="3" fillId="2" borderId="38"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0" borderId="5" xfId="0" applyFont="1" applyBorder="1" applyAlignment="1">
      <alignment horizontal="center" vertical="center" wrapText="1"/>
    </xf>
    <xf numFmtId="0" fontId="39" fillId="0" borderId="39" xfId="0" applyFont="1" applyBorder="1" applyAlignment="1">
      <alignment horizontal="center" vertical="center" wrapText="1"/>
    </xf>
    <xf numFmtId="0" fontId="39" fillId="0" borderId="23" xfId="0" applyFont="1" applyBorder="1" applyAlignment="1">
      <alignment horizontal="center" vertical="center" wrapText="1"/>
    </xf>
    <xf numFmtId="0" fontId="39" fillId="0" borderId="42" xfId="0" applyFont="1" applyBorder="1" applyAlignment="1">
      <alignment horizontal="center" vertical="center" wrapText="1"/>
    </xf>
    <xf numFmtId="0" fontId="39" fillId="0" borderId="24" xfId="0" applyFont="1" applyBorder="1" applyAlignment="1">
      <alignment horizontal="center" vertical="center" wrapText="1"/>
    </xf>
    <xf numFmtId="0" fontId="39" fillId="0" borderId="9" xfId="0" applyFont="1" applyBorder="1" applyAlignment="1">
      <alignment horizontal="center" vertical="center" wrapText="1"/>
    </xf>
    <xf numFmtId="0" fontId="3" fillId="2" borderId="8"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3" fillId="0" borderId="21" xfId="0" applyFont="1" applyBorder="1" applyAlignment="1">
      <alignment horizontal="center" vertical="center"/>
    </xf>
    <xf numFmtId="0" fontId="3" fillId="0" borderId="24" xfId="0" applyFont="1" applyBorder="1" applyAlignment="1">
      <alignment horizontal="center" vertical="center"/>
    </xf>
    <xf numFmtId="0" fontId="3" fillId="0" borderId="15" xfId="0" applyFont="1" applyBorder="1" applyAlignment="1">
      <alignment horizontal="center" vertical="center"/>
    </xf>
    <xf numFmtId="0" fontId="2" fillId="3" borderId="21" xfId="0" applyFont="1" applyFill="1" applyBorder="1" applyAlignment="1">
      <alignment horizontal="center" vertical="center"/>
    </xf>
    <xf numFmtId="0" fontId="2" fillId="3" borderId="24" xfId="0" applyFont="1" applyFill="1" applyBorder="1" applyAlignment="1">
      <alignment horizontal="center" vertical="center"/>
    </xf>
    <xf numFmtId="0" fontId="42" fillId="0" borderId="18" xfId="0" applyFont="1" applyBorder="1" applyAlignment="1">
      <alignment vertical="center" wrapText="1"/>
    </xf>
    <xf numFmtId="17" fontId="2" fillId="3" borderId="21" xfId="0" applyNumberFormat="1" applyFont="1" applyFill="1" applyBorder="1" applyAlignment="1">
      <alignment horizontal="center" vertical="center" wrapText="1"/>
    </xf>
    <xf numFmtId="17" fontId="2" fillId="3" borderId="24" xfId="0" applyNumberFormat="1" applyFont="1" applyFill="1" applyBorder="1" applyAlignment="1">
      <alignment horizontal="center" vertical="center" wrapText="1"/>
    </xf>
    <xf numFmtId="17" fontId="2" fillId="3" borderId="15" xfId="0" applyNumberFormat="1" applyFont="1" applyFill="1" applyBorder="1" applyAlignment="1">
      <alignment horizontal="center" vertical="center" wrapText="1"/>
    </xf>
    <xf numFmtId="9" fontId="2" fillId="3" borderId="21" xfId="3" applyFont="1" applyFill="1" applyBorder="1" applyAlignment="1">
      <alignment horizontal="center" vertical="center"/>
    </xf>
    <xf numFmtId="9" fontId="2" fillId="3" borderId="24" xfId="3" applyFont="1" applyFill="1" applyBorder="1" applyAlignment="1">
      <alignment horizontal="center" vertical="center"/>
    </xf>
    <xf numFmtId="9" fontId="2" fillId="3" borderId="15" xfId="3" applyFont="1" applyFill="1" applyBorder="1" applyAlignment="1">
      <alignment horizontal="center" vertical="center"/>
    </xf>
    <xf numFmtId="0" fontId="2" fillId="3" borderId="18" xfId="0" applyFont="1" applyFill="1" applyBorder="1" applyAlignment="1">
      <alignment vertical="center" wrapText="1"/>
    </xf>
    <xf numFmtId="0" fontId="42" fillId="3" borderId="18" xfId="0" applyFont="1" applyFill="1" applyBorder="1" applyAlignment="1">
      <alignment vertical="center" wrapText="1"/>
    </xf>
    <xf numFmtId="0" fontId="42" fillId="3" borderId="18" xfId="0" applyFont="1" applyFill="1" applyBorder="1" applyAlignment="1">
      <alignment horizontal="center" vertical="center" wrapText="1"/>
    </xf>
    <xf numFmtId="9" fontId="2" fillId="0" borderId="21" xfId="3" applyFont="1" applyFill="1" applyBorder="1" applyAlignment="1">
      <alignment horizontal="center" vertical="center" wrapText="1"/>
    </xf>
    <xf numFmtId="9" fontId="2" fillId="0" borderId="24" xfId="3" applyFont="1" applyFill="1" applyBorder="1" applyAlignment="1">
      <alignment horizontal="center" vertical="center" wrapText="1"/>
    </xf>
    <xf numFmtId="9" fontId="2" fillId="0" borderId="15" xfId="3" applyFont="1" applyFill="1" applyBorder="1" applyAlignment="1">
      <alignment horizontal="center" vertical="center" wrapText="1"/>
    </xf>
    <xf numFmtId="0" fontId="2" fillId="3" borderId="37" xfId="0" applyFont="1" applyFill="1" applyBorder="1" applyAlignment="1">
      <alignment horizontal="center" vertical="center" wrapText="1"/>
    </xf>
    <xf numFmtId="0" fontId="42" fillId="3" borderId="24" xfId="0" applyFont="1" applyFill="1" applyBorder="1" applyAlignment="1">
      <alignment horizontal="center" vertical="center" wrapText="1"/>
    </xf>
    <xf numFmtId="0" fontId="42" fillId="3" borderId="15"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3" fillId="3" borderId="18" xfId="0" applyFont="1" applyFill="1" applyBorder="1" applyAlignment="1">
      <alignment horizontal="center" vertical="center" textRotation="90" wrapText="1"/>
    </xf>
    <xf numFmtId="0" fontId="3" fillId="3" borderId="21" xfId="0" applyFont="1" applyFill="1" applyBorder="1" applyAlignment="1">
      <alignment horizontal="left" vertical="center" wrapText="1"/>
    </xf>
    <xf numFmtId="0" fontId="3" fillId="3" borderId="22" xfId="0" applyFont="1" applyFill="1" applyBorder="1" applyAlignment="1">
      <alignment horizontal="left" vertical="center" wrapText="1"/>
    </xf>
    <xf numFmtId="0" fontId="2" fillId="3" borderId="18" xfId="0" applyFont="1" applyFill="1" applyBorder="1" applyAlignment="1">
      <alignment horizontal="right" vertical="center" textRotation="90" wrapText="1"/>
    </xf>
    <xf numFmtId="0" fontId="2" fillId="3" borderId="24" xfId="0" applyFont="1" applyFill="1" applyBorder="1" applyAlignment="1">
      <alignment horizontal="center" vertical="center" textRotation="90" wrapText="1"/>
    </xf>
    <xf numFmtId="9" fontId="3" fillId="3" borderId="21" xfId="0" quotePrefix="1" applyNumberFormat="1" applyFont="1" applyFill="1" applyBorder="1" applyAlignment="1">
      <alignment horizontal="center" vertical="center"/>
    </xf>
    <xf numFmtId="9" fontId="3" fillId="3" borderId="15" xfId="0" quotePrefix="1" applyNumberFormat="1" applyFont="1" applyFill="1" applyBorder="1" applyAlignment="1">
      <alignment horizontal="center" vertical="center"/>
    </xf>
    <xf numFmtId="0" fontId="41" fillId="3" borderId="21" xfId="0" applyFont="1" applyFill="1" applyBorder="1" applyAlignment="1">
      <alignment horizontal="center" vertical="center" wrapText="1"/>
    </xf>
    <xf numFmtId="0" fontId="41" fillId="3" borderId="24" xfId="0" applyFont="1" applyFill="1" applyBorder="1" applyAlignment="1">
      <alignment horizontal="center" vertical="center" wrapText="1"/>
    </xf>
    <xf numFmtId="9" fontId="3" fillId="3" borderId="36" xfId="0" applyNumberFormat="1" applyFont="1" applyFill="1" applyBorder="1" applyAlignment="1">
      <alignment horizontal="center" vertical="center" wrapText="1"/>
    </xf>
    <xf numFmtId="0" fontId="3" fillId="3" borderId="36" xfId="0" applyFont="1" applyFill="1" applyBorder="1" applyAlignment="1">
      <alignment horizontal="center" vertical="center" wrapText="1"/>
    </xf>
    <xf numFmtId="49" fontId="3" fillId="3" borderId="21" xfId="0" applyNumberFormat="1" applyFont="1" applyFill="1" applyBorder="1" applyAlignment="1">
      <alignment horizontal="center" vertical="center" wrapText="1"/>
    </xf>
    <xf numFmtId="49" fontId="3" fillId="3" borderId="15" xfId="0" applyNumberFormat="1" applyFont="1" applyFill="1" applyBorder="1" applyAlignment="1">
      <alignment horizontal="center" vertical="center" wrapText="1"/>
    </xf>
    <xf numFmtId="49" fontId="41" fillId="3" borderId="21" xfId="0" applyNumberFormat="1" applyFont="1" applyFill="1" applyBorder="1" applyAlignment="1">
      <alignment horizontal="center" vertical="center" wrapText="1"/>
    </xf>
    <xf numFmtId="49" fontId="41" fillId="3" borderId="15" xfId="0" applyNumberFormat="1" applyFont="1" applyFill="1" applyBorder="1" applyAlignment="1">
      <alignment horizontal="center" vertical="center" wrapText="1"/>
    </xf>
    <xf numFmtId="0" fontId="41" fillId="3" borderId="18" xfId="0" applyFont="1" applyFill="1" applyBorder="1" applyAlignment="1">
      <alignment horizontal="center" vertical="center" wrapText="1"/>
    </xf>
    <xf numFmtId="0" fontId="3" fillId="3" borderId="18" xfId="0" applyFont="1" applyFill="1" applyBorder="1" applyAlignment="1">
      <alignment horizontal="left" vertical="center" wrapText="1"/>
    </xf>
    <xf numFmtId="0" fontId="2" fillId="2" borderId="18" xfId="0" applyFont="1" applyFill="1" applyBorder="1" applyAlignment="1">
      <alignment horizontal="center" vertical="center" wrapText="1"/>
    </xf>
    <xf numFmtId="1" fontId="2" fillId="2" borderId="18" xfId="4" applyNumberFormat="1" applyFont="1" applyFill="1" applyBorder="1" applyAlignment="1">
      <alignment horizontal="center" vertical="center" wrapText="1"/>
    </xf>
    <xf numFmtId="0" fontId="2" fillId="2" borderId="18" xfId="2" applyNumberFormat="1" applyFont="1" applyFill="1" applyBorder="1" applyAlignment="1">
      <alignment horizontal="center" vertical="center" wrapText="1"/>
    </xf>
    <xf numFmtId="0" fontId="29" fillId="2" borderId="18" xfId="0" applyFont="1" applyFill="1" applyBorder="1" applyAlignment="1">
      <alignment horizontal="center" vertical="center" wrapText="1"/>
    </xf>
    <xf numFmtId="0" fontId="2" fillId="2" borderId="18" xfId="0" applyFont="1" applyFill="1" applyBorder="1" applyAlignment="1">
      <alignment horizontal="center" vertical="center"/>
    </xf>
    <xf numFmtId="1" fontId="29" fillId="2" borderId="18" xfId="4" applyNumberFormat="1" applyFont="1" applyFill="1" applyBorder="1" applyAlignment="1">
      <alignment horizontal="center" vertical="center" wrapText="1"/>
    </xf>
    <xf numFmtId="2" fontId="2" fillId="2" borderId="18" xfId="0" applyNumberFormat="1" applyFont="1" applyFill="1" applyBorder="1" applyAlignment="1">
      <alignment horizontal="center" vertical="center" wrapText="1"/>
    </xf>
    <xf numFmtId="17" fontId="2" fillId="2" borderId="18" xfId="0" applyNumberFormat="1" applyFont="1" applyFill="1" applyBorder="1" applyAlignment="1">
      <alignment horizontal="center" vertical="center" wrapText="1"/>
    </xf>
    <xf numFmtId="0" fontId="40" fillId="2" borderId="18" xfId="0" applyFont="1" applyFill="1" applyBorder="1" applyAlignment="1">
      <alignment horizontal="center" vertical="center" wrapText="1"/>
    </xf>
    <xf numFmtId="0" fontId="2" fillId="2" borderId="24" xfId="0" applyFont="1" applyFill="1" applyBorder="1" applyAlignment="1">
      <alignment horizontal="center" vertical="center" wrapText="1"/>
    </xf>
    <xf numFmtId="1" fontId="2" fillId="2" borderId="18" xfId="0" applyNumberFormat="1" applyFont="1" applyFill="1" applyBorder="1" applyAlignment="1">
      <alignment horizontal="center" vertical="center" wrapText="1"/>
    </xf>
    <xf numFmtId="0" fontId="40" fillId="2" borderId="18" xfId="0" applyFont="1" applyFill="1" applyBorder="1" applyAlignment="1">
      <alignment horizontal="center" vertical="center" textRotation="90" wrapText="1"/>
    </xf>
    <xf numFmtId="0" fontId="5" fillId="0" borderId="18" xfId="0" applyFont="1" applyBorder="1" applyAlignment="1">
      <alignment horizontal="center" vertical="center" wrapText="1"/>
    </xf>
    <xf numFmtId="0" fontId="3" fillId="2" borderId="15" xfId="0" applyFont="1" applyFill="1" applyBorder="1" applyAlignment="1">
      <alignment horizontal="center" vertical="center" textRotation="90" wrapText="1"/>
    </xf>
    <xf numFmtId="0" fontId="3" fillId="2" borderId="18" xfId="0" applyFont="1" applyFill="1" applyBorder="1" applyAlignment="1">
      <alignment horizontal="center" vertical="center" textRotation="90" wrapText="1"/>
    </xf>
    <xf numFmtId="0" fontId="3" fillId="2" borderId="33"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3" fillId="2" borderId="35" xfId="0" applyFont="1" applyFill="1" applyBorder="1" applyAlignment="1">
      <alignment horizontal="center" vertical="center" wrapText="1"/>
    </xf>
    <xf numFmtId="9" fontId="2" fillId="0" borderId="18" xfId="0" applyNumberFormat="1" applyFont="1" applyBorder="1" applyAlignment="1">
      <alignment horizontal="center" vertical="center"/>
    </xf>
    <xf numFmtId="9" fontId="2" fillId="0" borderId="8" xfId="0" applyNumberFormat="1" applyFont="1" applyBorder="1" applyAlignment="1">
      <alignment horizontal="center" vertical="center"/>
    </xf>
    <xf numFmtId="0" fontId="2" fillId="0" borderId="22" xfId="0" applyFont="1" applyBorder="1" applyAlignment="1">
      <alignment horizontal="center" vertical="center" wrapText="1"/>
    </xf>
    <xf numFmtId="0" fontId="2" fillId="0" borderId="28"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9"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8" xfId="0" applyFont="1" applyBorder="1" applyAlignment="1">
      <alignment horizontal="center" vertical="center" textRotation="90" wrapText="1"/>
    </xf>
    <xf numFmtId="0" fontId="5" fillId="0" borderId="8" xfId="0" applyFont="1" applyBorder="1" applyAlignment="1">
      <alignment horizontal="center" vertical="center" textRotation="90" wrapText="1"/>
    </xf>
    <xf numFmtId="9" fontId="5" fillId="0" borderId="21" xfId="0" applyNumberFormat="1" applyFont="1" applyBorder="1" applyAlignment="1">
      <alignment horizontal="center" vertical="center" wrapText="1"/>
    </xf>
    <xf numFmtId="9" fontId="5" fillId="0" borderId="24" xfId="0" applyNumberFormat="1" applyFont="1" applyBorder="1" applyAlignment="1">
      <alignment horizontal="center" vertical="center" wrapText="1"/>
    </xf>
    <xf numFmtId="9" fontId="2" fillId="0" borderId="26" xfId="0" applyNumberFormat="1" applyFont="1" applyBorder="1" applyAlignment="1">
      <alignment horizontal="center" vertical="center"/>
    </xf>
    <xf numFmtId="9" fontId="2" fillId="0" borderId="27" xfId="0" applyNumberFormat="1" applyFont="1" applyBorder="1" applyAlignment="1">
      <alignment horizontal="center" vertical="center"/>
    </xf>
    <xf numFmtId="0" fontId="2" fillId="0" borderId="25" xfId="0" applyFont="1" applyBorder="1" applyAlignment="1">
      <alignment horizontal="center" vertical="center" wrapText="1"/>
    </xf>
    <xf numFmtId="0" fontId="2" fillId="0" borderId="16"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5" xfId="0" applyFont="1" applyBorder="1" applyAlignment="1">
      <alignment horizontal="center" vertical="center" wrapText="1"/>
    </xf>
    <xf numFmtId="0" fontId="2" fillId="0" borderId="8" xfId="0" applyFont="1" applyBorder="1" applyAlignment="1">
      <alignment horizontal="center" vertical="center" textRotation="90" wrapText="1"/>
    </xf>
    <xf numFmtId="9" fontId="2" fillId="0" borderId="21" xfId="3" applyFont="1" applyFill="1" applyBorder="1" applyAlignment="1">
      <alignment horizontal="center" vertical="center"/>
    </xf>
    <xf numFmtId="9" fontId="2" fillId="0" borderId="24" xfId="3" applyFont="1" applyFill="1" applyBorder="1" applyAlignment="1">
      <alignment horizontal="center" vertical="center"/>
    </xf>
    <xf numFmtId="9" fontId="2" fillId="0" borderId="15" xfId="3" applyFont="1" applyFill="1" applyBorder="1" applyAlignment="1">
      <alignment horizontal="center" vertical="center"/>
    </xf>
    <xf numFmtId="9" fontId="5" fillId="0" borderId="15" xfId="0" applyNumberFormat="1" applyFont="1" applyBorder="1" applyAlignment="1">
      <alignment horizontal="center" vertical="center" wrapText="1"/>
    </xf>
    <xf numFmtId="0" fontId="5" fillId="0" borderId="20"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9" xfId="0" applyFont="1" applyBorder="1" applyAlignment="1">
      <alignment horizontal="center" vertical="center" wrapText="1"/>
    </xf>
    <xf numFmtId="0" fontId="2"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4" xfId="0" applyFont="1" applyBorder="1" applyAlignment="1">
      <alignment horizontal="center" vertical="center" wrapText="1"/>
    </xf>
    <xf numFmtId="0" fontId="48" fillId="4" borderId="18" xfId="0" applyFont="1" applyFill="1" applyBorder="1" applyAlignment="1">
      <alignment horizontal="center" vertical="center" wrapText="1"/>
    </xf>
  </cellXfs>
  <cellStyles count="7">
    <cellStyle name="Hipervínculo" xfId="6" builtinId="8"/>
    <cellStyle name="Millares" xfId="1" builtinId="3"/>
    <cellStyle name="Normal" xfId="0" builtinId="0"/>
    <cellStyle name="Normal 3" xfId="5"/>
    <cellStyle name="Porcentaje" xfId="2" builtinId="5"/>
    <cellStyle name="Porcentaje 2" xfId="3"/>
    <cellStyle name="Porcentu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54429</xdr:rowOff>
    </xdr:from>
    <xdr:to>
      <xdr:col>1</xdr:col>
      <xdr:colOff>828675</xdr:colOff>
      <xdr:row>1</xdr:row>
      <xdr:rowOff>379640</xdr:rowOff>
    </xdr:to>
    <xdr:pic>
      <xdr:nvPicPr>
        <xdr:cNvPr id="10" name="Picture 2">
          <a:extLst>
            <a:ext uri="{FF2B5EF4-FFF2-40B4-BE49-F238E27FC236}">
              <a16:creationId xmlns:a16="http://schemas.microsoft.com/office/drawing/2014/main" id="{F1D68A5C-7E7F-4EFC-BF6B-5E039F0A06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54429"/>
          <a:ext cx="14001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JCCHAC~1\AppData\Local\Temp\FSE.18%20FSE.19%20FSE.14%20CONSOLIDACION%20MAPAS%20DE%20RIESGOS%20Sept%2024%20de%20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pa%20de%20Riesgos%20Gesti&#243;n%20de%20la%20Calidad%20Acad&#233;mic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FSE.18%20GESTION%20DE%20LA%20CALIDAD%20ACADEMIC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apa%20de%20Riesgos%20Planeacion%20Institucio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FSE.18"/>
      <sheetName val="AR-FSE.19"/>
      <sheetName val="Hoja de Vida Indicadores"/>
      <sheetName val="AR-FSE.14"/>
      <sheetName val="AJU-FSE.18"/>
      <sheetName val="AJU-FSE.19"/>
      <sheetName val="AJU-FSE.14"/>
      <sheetName val="BI-FSE-18"/>
      <sheetName val="BI-FSE.19"/>
      <sheetName val="BI-FSE.14 "/>
      <sheetName val="BE-FSE.18"/>
      <sheetName val="BE-FSE.19"/>
      <sheetName val="BE-FSE.14"/>
      <sheetName val="CI-FSE.18"/>
      <sheetName val="CI-FSE.19"/>
      <sheetName val="CI-FSE.14"/>
      <sheetName val="CI-FSE.14 (2)"/>
      <sheetName val="CJ-FSE.18"/>
      <sheetName val="CJ-FSE.19"/>
      <sheetName val="CJ-FSE.14"/>
      <sheetName val="CO-FSE.18"/>
      <sheetName val="CO-FSE.19"/>
      <sheetName val="CO-FSE.14"/>
      <sheetName val="FI-FSE.18"/>
      <sheetName val="FI-FSE.19"/>
      <sheetName val="FI-FSE.14 "/>
      <sheetName val="FO-FSE.18"/>
      <sheetName val="FO-FSE.19"/>
      <sheetName val="FO-FSE.14"/>
      <sheetName val="GCU-FSE.18"/>
      <sheetName val="GCU-FSE.19"/>
      <sheetName val="GCU-FSE.14"/>
      <sheetName val="GCA-FSE.18"/>
      <sheetName val="GCA-FSE.19"/>
      <sheetName val="GCA-FSE.14 "/>
      <sheetName val="GD-FSE.18"/>
      <sheetName val="GD-FSE.19"/>
      <sheetName val="GD-FSE.14"/>
      <sheetName val="PI-FSE.18"/>
      <sheetName val="PI-FSE.19 "/>
      <sheetName val="PI-FSE.14"/>
      <sheetName val="PU-FSE.18"/>
      <sheetName val="PU-FSE.19"/>
      <sheetName val="PU-FSE.14"/>
      <sheetName val="RFB-FSE.18"/>
      <sheetName val="RFB-FSE.19"/>
      <sheetName val="RFB-FSE.14"/>
      <sheetName val="RFG-FSE.18"/>
      <sheetName val="RFG-FSE.19"/>
      <sheetName val="RFG-FSE.14"/>
      <sheetName val="RFP-FSE.18"/>
      <sheetName val="RFP-FSE.19"/>
      <sheetName val="RFP-FSE.14"/>
      <sheetName val="RT-FSE.18"/>
      <sheetName val="RT-FSE.19 "/>
      <sheetName val="RT-FSE.14"/>
      <sheetName val="RELEX-FSE.18"/>
      <sheetName val="RELEX-FSE.19"/>
      <sheetName val="RELEX-FSE.14"/>
      <sheetName val="SE-FSE.18"/>
      <sheetName val="SE-FSE.19"/>
      <sheetName val="SE-FSE.14"/>
      <sheetName val="SI-FSE.18 "/>
      <sheetName val="SI-FSE.19"/>
      <sheetName val="SI-FSE.14"/>
      <sheetName val="TH-FSE.18"/>
      <sheetName val="TH-FSE.19"/>
      <sheetName val="TH-FSE.14"/>
      <sheetName val="CONSOLIDADO  1"/>
      <sheetName val="CONSOLIDADO 2"/>
      <sheetName val="CONSOLIDADO 2 (1)"/>
      <sheetName val="CONSOLIDADO 2 (2)"/>
      <sheetName val="CONSOLIDADO 2 (3)"/>
      <sheetName val="Hoja1"/>
      <sheetName val="Gráfico1 "/>
      <sheetName val="Listado Riesgos y Clasificación"/>
      <sheetName val="Hoja2"/>
      <sheetName val="Gráfico2"/>
    </sheetNames>
    <sheetDataSet>
      <sheetData sheetId="0" refreshError="1"/>
      <sheetData sheetId="1" refreshError="1">
        <row r="12">
          <cell r="B12" t="str">
            <v>Formulario físico de inscripción</v>
          </cell>
        </row>
        <row r="14">
          <cell r="B14" t="str">
            <v>Reprogramación del cronograma de admisiones</v>
          </cell>
        </row>
        <row r="15">
          <cell r="B15" t="str">
            <v>Seguimiento oportuno a las modificaciones que se realicen en la estructura del Examen del Estado.</v>
          </cell>
        </row>
        <row r="16">
          <cell r="B16" t="str">
            <v>Analizar y tomar decisión sobre la aplicación de los criterios de selección en el siguiente periodo académico.</v>
          </cell>
        </row>
        <row r="17">
          <cell r="B17" t="str">
            <v>Solicitar via fax el comprobante de pago</v>
          </cell>
        </row>
        <row r="22">
          <cell r="B22" t="str">
            <v>Listados de inconsistencias</v>
          </cell>
        </row>
        <row r="23">
          <cell r="B23" t="str">
            <v>Corrección de la información de Admisiones y Registro Académico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CA-FSE.18"/>
      <sheetName val="GCA-FSE.19"/>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FSE.18"/>
      <sheetName val="CA-FSE.19"/>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FSE.18"/>
      <sheetName val="PI-FSE.19 "/>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379"/>
  <sheetViews>
    <sheetView showGridLines="0" tabSelected="1" zoomScale="70" zoomScaleNormal="70" workbookViewId="0">
      <selection activeCell="Y5" sqref="Y5"/>
    </sheetView>
  </sheetViews>
  <sheetFormatPr baseColWidth="10" defaultRowHeight="12.75" x14ac:dyDescent="0.25"/>
  <cols>
    <col min="1" max="1" width="11.42578125" style="28"/>
    <col min="2" max="2" width="16.28515625" style="28" customWidth="1"/>
    <col min="3" max="3" width="13.7109375" style="2" customWidth="1"/>
    <col min="4" max="4" width="20.42578125" style="2" customWidth="1"/>
    <col min="5" max="5" width="36.5703125" style="2" customWidth="1"/>
    <col min="6" max="6" width="20.7109375" style="2" customWidth="1"/>
    <col min="7" max="7" width="22.85546875" style="2" customWidth="1"/>
    <col min="8" max="8" width="6.28515625" style="27" customWidth="1"/>
    <col min="9" max="10" width="6.28515625" style="26" customWidth="1"/>
    <col min="11" max="11" width="29.140625" style="28" customWidth="1"/>
    <col min="12" max="12" width="8" style="30" customWidth="1"/>
    <col min="13" max="13" width="7.28515625" style="2" customWidth="1"/>
    <col min="14" max="14" width="16" style="28" customWidth="1"/>
    <col min="15" max="15" width="14.85546875" style="2" customWidth="1"/>
    <col min="16" max="17" width="11.42578125" style="31"/>
    <col min="18" max="18" width="14" style="2" customWidth="1"/>
    <col min="19" max="19" width="8.85546875" style="2" customWidth="1"/>
    <col min="20" max="20" width="14.7109375" style="2" customWidth="1"/>
    <col min="21" max="21" width="27.42578125" style="2" customWidth="1"/>
    <col min="22" max="16384" width="11.42578125" style="2"/>
  </cols>
  <sheetData>
    <row r="1" spans="1:26" ht="24.75" customHeight="1" thickBot="1" x14ac:dyDescent="0.3">
      <c r="A1" s="267"/>
      <c r="B1" s="644"/>
      <c r="C1" s="645" t="s">
        <v>0</v>
      </c>
      <c r="D1" s="646"/>
      <c r="E1" s="646"/>
      <c r="F1" s="646"/>
      <c r="G1" s="646"/>
      <c r="H1" s="646"/>
      <c r="I1" s="646"/>
      <c r="J1" s="646"/>
      <c r="K1" s="646"/>
      <c r="L1" s="646"/>
      <c r="M1" s="646"/>
      <c r="N1" s="646"/>
      <c r="O1" s="646"/>
      <c r="P1" s="646"/>
      <c r="Q1" s="646"/>
      <c r="R1" s="646"/>
      <c r="S1" s="646"/>
      <c r="T1" s="552"/>
      <c r="U1" s="1" t="s">
        <v>1</v>
      </c>
      <c r="W1" s="649" t="s">
        <v>1459</v>
      </c>
      <c r="X1" s="649"/>
      <c r="Y1" s="4"/>
    </row>
    <row r="2" spans="1:26" ht="33.75" customHeight="1" thickBot="1" x14ac:dyDescent="0.3">
      <c r="A2" s="272"/>
      <c r="B2" s="273"/>
      <c r="C2" s="647" t="s">
        <v>1458</v>
      </c>
      <c r="D2" s="647"/>
      <c r="E2" s="647"/>
      <c r="F2" s="647"/>
      <c r="G2" s="647"/>
      <c r="H2" s="647"/>
      <c r="I2" s="647"/>
      <c r="J2" s="647"/>
      <c r="K2" s="647"/>
      <c r="L2" s="647"/>
      <c r="M2" s="647"/>
      <c r="N2" s="647"/>
      <c r="O2" s="647"/>
      <c r="P2" s="647"/>
      <c r="Q2" s="647"/>
      <c r="R2" s="647"/>
      <c r="S2" s="647"/>
      <c r="T2" s="647"/>
      <c r="U2" s="3" t="s">
        <v>2</v>
      </c>
      <c r="W2" s="649"/>
      <c r="X2" s="649"/>
      <c r="Y2" s="4"/>
    </row>
    <row r="3" spans="1:26" ht="30.75" customHeight="1" thickBot="1" x14ac:dyDescent="0.3">
      <c r="A3" s="396" t="s">
        <v>3</v>
      </c>
      <c r="B3" s="397"/>
      <c r="C3" s="397"/>
      <c r="D3" s="397"/>
      <c r="E3" s="398"/>
      <c r="F3" s="396" t="s">
        <v>4</v>
      </c>
      <c r="G3" s="397"/>
      <c r="H3" s="397"/>
      <c r="I3" s="397"/>
      <c r="J3" s="397"/>
      <c r="K3" s="397"/>
      <c r="L3" s="397"/>
      <c r="M3" s="397"/>
      <c r="N3" s="397"/>
      <c r="O3" s="397"/>
      <c r="P3" s="397"/>
      <c r="Q3" s="397"/>
      <c r="R3" s="397"/>
      <c r="S3" s="397"/>
      <c r="T3" s="397"/>
      <c r="U3" s="398"/>
      <c r="W3" s="4"/>
      <c r="X3" s="4"/>
      <c r="Y3" s="4"/>
      <c r="Z3" s="4"/>
    </row>
    <row r="4" spans="1:26" s="4" customFormat="1" x14ac:dyDescent="0.25">
      <c r="A4" s="648" t="s">
        <v>268</v>
      </c>
      <c r="B4" s="296"/>
      <c r="C4" s="296" t="s">
        <v>269</v>
      </c>
      <c r="D4" s="296" t="s">
        <v>270</v>
      </c>
      <c r="E4" s="296"/>
      <c r="F4" s="296"/>
      <c r="G4" s="296" t="s">
        <v>271</v>
      </c>
      <c r="H4" s="299" t="s">
        <v>5</v>
      </c>
      <c r="I4" s="299" t="s">
        <v>6</v>
      </c>
      <c r="J4" s="299" t="s">
        <v>7</v>
      </c>
      <c r="K4" s="296" t="s">
        <v>8</v>
      </c>
      <c r="L4" s="299" t="s">
        <v>9</v>
      </c>
      <c r="M4" s="299" t="s">
        <v>10</v>
      </c>
      <c r="N4" s="296" t="s">
        <v>11</v>
      </c>
      <c r="O4" s="296" t="s">
        <v>12</v>
      </c>
      <c r="P4" s="296" t="s">
        <v>13</v>
      </c>
      <c r="Q4" s="296"/>
      <c r="R4" s="296" t="s">
        <v>14</v>
      </c>
      <c r="S4" s="296" t="s">
        <v>15</v>
      </c>
      <c r="T4" s="297" t="s">
        <v>16</v>
      </c>
      <c r="U4" s="642" t="s">
        <v>17</v>
      </c>
    </row>
    <row r="5" spans="1:26" s="4" customFormat="1" ht="51" x14ac:dyDescent="0.25">
      <c r="A5" s="174" t="s">
        <v>272</v>
      </c>
      <c r="B5" s="63" t="s">
        <v>273</v>
      </c>
      <c r="C5" s="312"/>
      <c r="D5" s="97" t="s">
        <v>18</v>
      </c>
      <c r="E5" s="97" t="s">
        <v>19</v>
      </c>
      <c r="F5" s="97" t="s">
        <v>20</v>
      </c>
      <c r="G5" s="312"/>
      <c r="H5" s="314"/>
      <c r="I5" s="314"/>
      <c r="J5" s="314"/>
      <c r="K5" s="312"/>
      <c r="L5" s="314"/>
      <c r="M5" s="314"/>
      <c r="N5" s="312"/>
      <c r="O5" s="312"/>
      <c r="P5" s="63" t="s">
        <v>21</v>
      </c>
      <c r="Q5" s="63" t="s">
        <v>22</v>
      </c>
      <c r="R5" s="312"/>
      <c r="S5" s="312"/>
      <c r="T5" s="313"/>
      <c r="U5" s="643"/>
    </row>
    <row r="6" spans="1:26" x14ac:dyDescent="0.25">
      <c r="A6" s="639" t="s">
        <v>23</v>
      </c>
      <c r="B6" s="611" t="s">
        <v>24</v>
      </c>
      <c r="C6" s="611" t="s">
        <v>25</v>
      </c>
      <c r="D6" s="611" t="s">
        <v>26</v>
      </c>
      <c r="E6" s="611" t="s">
        <v>27</v>
      </c>
      <c r="F6" s="611"/>
      <c r="G6" s="611" t="s">
        <v>28</v>
      </c>
      <c r="H6" s="624" t="s">
        <v>29</v>
      </c>
      <c r="I6" s="624" t="s">
        <v>30</v>
      </c>
      <c r="J6" s="624" t="s">
        <v>31</v>
      </c>
      <c r="K6" s="5" t="str">
        <f>'[1]AR-FSE.19'!B12</f>
        <v>Formulario físico de inscripción</v>
      </c>
      <c r="L6" s="624" t="s">
        <v>32</v>
      </c>
      <c r="M6" s="624" t="s">
        <v>33</v>
      </c>
      <c r="N6" s="621"/>
      <c r="O6" s="621"/>
      <c r="P6" s="621"/>
      <c r="Q6" s="621"/>
      <c r="R6" s="621"/>
      <c r="S6" s="626"/>
      <c r="T6" s="635"/>
      <c r="U6" s="619"/>
    </row>
    <row r="7" spans="1:26" x14ac:dyDescent="0.25">
      <c r="A7" s="640"/>
      <c r="B7" s="611"/>
      <c r="C7" s="611"/>
      <c r="D7" s="611"/>
      <c r="E7" s="611"/>
      <c r="F7" s="611"/>
      <c r="G7" s="611"/>
      <c r="H7" s="624"/>
      <c r="I7" s="624"/>
      <c r="J7" s="624"/>
      <c r="K7" s="621" t="s">
        <v>34</v>
      </c>
      <c r="L7" s="624"/>
      <c r="M7" s="624"/>
      <c r="N7" s="632"/>
      <c r="O7" s="632"/>
      <c r="P7" s="632"/>
      <c r="Q7" s="632"/>
      <c r="R7" s="632"/>
      <c r="S7" s="627"/>
      <c r="T7" s="636"/>
      <c r="U7" s="630"/>
    </row>
    <row r="8" spans="1:26" x14ac:dyDescent="0.25">
      <c r="A8" s="640"/>
      <c r="B8" s="611"/>
      <c r="C8" s="611"/>
      <c r="D8" s="611"/>
      <c r="E8" s="611"/>
      <c r="F8" s="611"/>
      <c r="G8" s="611"/>
      <c r="H8" s="624"/>
      <c r="I8" s="624"/>
      <c r="J8" s="624"/>
      <c r="K8" s="633"/>
      <c r="L8" s="624"/>
      <c r="M8" s="624"/>
      <c r="N8" s="632"/>
      <c r="O8" s="632"/>
      <c r="P8" s="632"/>
      <c r="Q8" s="632"/>
      <c r="R8" s="632"/>
      <c r="S8" s="627"/>
      <c r="T8" s="636"/>
      <c r="U8" s="630"/>
    </row>
    <row r="9" spans="1:26" ht="25.5" x14ac:dyDescent="0.25">
      <c r="A9" s="640"/>
      <c r="B9" s="611"/>
      <c r="C9" s="611"/>
      <c r="D9" s="611"/>
      <c r="E9" s="611"/>
      <c r="F9" s="611"/>
      <c r="G9" s="611"/>
      <c r="H9" s="624"/>
      <c r="I9" s="624"/>
      <c r="J9" s="624"/>
      <c r="K9" s="6" t="str">
        <f>'[1]AR-FSE.19'!B14</f>
        <v>Reprogramación del cronograma de admisiones</v>
      </c>
      <c r="L9" s="624"/>
      <c r="M9" s="624"/>
      <c r="N9" s="632"/>
      <c r="O9" s="632"/>
      <c r="P9" s="632"/>
      <c r="Q9" s="632"/>
      <c r="R9" s="632"/>
      <c r="S9" s="627"/>
      <c r="T9" s="636"/>
      <c r="U9" s="630"/>
    </row>
    <row r="10" spans="1:26" ht="102" x14ac:dyDescent="0.25">
      <c r="A10" s="640"/>
      <c r="B10" s="611"/>
      <c r="C10" s="611"/>
      <c r="D10" s="5" t="s">
        <v>35</v>
      </c>
      <c r="E10" s="5" t="s">
        <v>36</v>
      </c>
      <c r="F10" s="5"/>
      <c r="G10" s="611"/>
      <c r="H10" s="624"/>
      <c r="I10" s="624"/>
      <c r="J10" s="624"/>
      <c r="K10" s="6" t="str">
        <f>'[1]AR-FSE.19'!B15</f>
        <v>Seguimiento oportuno a las modificaciones que se realicen en la estructura del Examen del Estado.</v>
      </c>
      <c r="L10" s="624"/>
      <c r="M10" s="624"/>
      <c r="N10" s="632"/>
      <c r="O10" s="632"/>
      <c r="P10" s="632"/>
      <c r="Q10" s="632"/>
      <c r="R10" s="632"/>
      <c r="S10" s="627"/>
      <c r="T10" s="636"/>
      <c r="U10" s="630"/>
    </row>
    <row r="11" spans="1:26" ht="51" x14ac:dyDescent="0.25">
      <c r="A11" s="640"/>
      <c r="B11" s="611"/>
      <c r="C11" s="611"/>
      <c r="D11" s="5" t="s">
        <v>37</v>
      </c>
      <c r="E11" s="5"/>
      <c r="F11" s="5"/>
      <c r="G11" s="611"/>
      <c r="H11" s="624"/>
      <c r="I11" s="624"/>
      <c r="J11" s="624"/>
      <c r="K11" s="6" t="str">
        <f>'[1]AR-FSE.19'!B16</f>
        <v>Analizar y tomar decisión sobre la aplicación de los criterios de selección en el siguiente periodo académico.</v>
      </c>
      <c r="L11" s="624"/>
      <c r="M11" s="624"/>
      <c r="N11" s="633"/>
      <c r="O11" s="633"/>
      <c r="P11" s="633"/>
      <c r="Q11" s="633"/>
      <c r="R11" s="633"/>
      <c r="S11" s="638"/>
      <c r="T11" s="637"/>
      <c r="U11" s="631"/>
    </row>
    <row r="12" spans="1:26" ht="76.5" x14ac:dyDescent="0.25">
      <c r="A12" s="640"/>
      <c r="B12" s="611"/>
      <c r="C12" s="611"/>
      <c r="D12" s="5" t="s">
        <v>38</v>
      </c>
      <c r="E12" s="5" t="s">
        <v>39</v>
      </c>
      <c r="F12" s="5"/>
      <c r="G12" s="611"/>
      <c r="H12" s="624"/>
      <c r="I12" s="624"/>
      <c r="J12" s="624"/>
      <c r="K12" s="6"/>
      <c r="L12" s="624"/>
      <c r="M12" s="624"/>
      <c r="N12" s="5" t="s">
        <v>40</v>
      </c>
      <c r="O12" s="5" t="s">
        <v>41</v>
      </c>
      <c r="P12" s="5" t="s">
        <v>42</v>
      </c>
      <c r="Q12" s="5" t="s">
        <v>43</v>
      </c>
      <c r="R12" s="5" t="s">
        <v>44</v>
      </c>
      <c r="S12" s="7">
        <v>1</v>
      </c>
      <c r="T12" s="8"/>
      <c r="U12" s="9"/>
    </row>
    <row r="13" spans="1:26" ht="25.5" x14ac:dyDescent="0.25">
      <c r="A13" s="640"/>
      <c r="B13" s="611"/>
      <c r="C13" s="611"/>
      <c r="D13" s="5" t="s">
        <v>45</v>
      </c>
      <c r="E13" s="5" t="s">
        <v>46</v>
      </c>
      <c r="F13" s="5"/>
      <c r="G13" s="611"/>
      <c r="H13" s="624"/>
      <c r="I13" s="624"/>
      <c r="J13" s="624"/>
      <c r="K13" s="6" t="str">
        <f>'[1]AR-FSE.19'!B17</f>
        <v>Solicitar via fax el comprobante de pago</v>
      </c>
      <c r="L13" s="624"/>
      <c r="M13" s="624"/>
      <c r="N13" s="10"/>
      <c r="O13" s="10"/>
      <c r="P13" s="10"/>
      <c r="Q13" s="10"/>
      <c r="R13" s="10"/>
      <c r="S13" s="11"/>
      <c r="T13" s="12"/>
      <c r="U13" s="13"/>
    </row>
    <row r="14" spans="1:26" ht="38.25" x14ac:dyDescent="0.25">
      <c r="A14" s="640"/>
      <c r="B14" s="611"/>
      <c r="C14" s="611"/>
      <c r="D14" s="5" t="s">
        <v>47</v>
      </c>
      <c r="E14" s="5"/>
      <c r="F14" s="5"/>
      <c r="G14" s="611"/>
      <c r="H14" s="624"/>
      <c r="I14" s="624"/>
      <c r="J14" s="624"/>
      <c r="K14" s="6" t="s">
        <v>48</v>
      </c>
      <c r="L14" s="624"/>
      <c r="M14" s="624"/>
      <c r="N14" s="6"/>
      <c r="O14" s="14"/>
      <c r="P14" s="14"/>
      <c r="Q14" s="14"/>
      <c r="R14" s="14"/>
      <c r="S14" s="15"/>
      <c r="T14" s="16"/>
      <c r="U14" s="17"/>
    </row>
    <row r="15" spans="1:26" x14ac:dyDescent="0.25">
      <c r="A15" s="640"/>
      <c r="B15" s="611"/>
      <c r="C15" s="611"/>
      <c r="D15" s="621" t="s">
        <v>49</v>
      </c>
      <c r="E15" s="5" t="s">
        <v>50</v>
      </c>
      <c r="F15" s="6"/>
      <c r="G15" s="611"/>
      <c r="H15" s="624"/>
      <c r="I15" s="624"/>
      <c r="J15" s="624"/>
      <c r="K15" s="621" t="s">
        <v>51</v>
      </c>
      <c r="L15" s="624"/>
      <c r="M15" s="624"/>
      <c r="N15" s="621"/>
      <c r="O15" s="621"/>
      <c r="P15" s="621"/>
      <c r="Q15" s="621"/>
      <c r="R15" s="621"/>
      <c r="S15" s="626"/>
      <c r="T15" s="628"/>
      <c r="U15" s="619"/>
    </row>
    <row r="16" spans="1:26" ht="38.25" x14ac:dyDescent="0.25">
      <c r="A16" s="640"/>
      <c r="B16" s="611"/>
      <c r="C16" s="611"/>
      <c r="D16" s="632"/>
      <c r="E16" s="5" t="s">
        <v>52</v>
      </c>
      <c r="F16" s="6"/>
      <c r="G16" s="611"/>
      <c r="H16" s="624"/>
      <c r="I16" s="624"/>
      <c r="J16" s="624"/>
      <c r="K16" s="632"/>
      <c r="L16" s="624"/>
      <c r="M16" s="624"/>
      <c r="N16" s="632"/>
      <c r="O16" s="632"/>
      <c r="P16" s="632"/>
      <c r="Q16" s="632"/>
      <c r="R16" s="632"/>
      <c r="S16" s="627"/>
      <c r="T16" s="629"/>
      <c r="U16" s="630"/>
    </row>
    <row r="17" spans="1:21" ht="38.25" x14ac:dyDescent="0.25">
      <c r="A17" s="640"/>
      <c r="B17" s="611"/>
      <c r="C17" s="611"/>
      <c r="D17" s="632"/>
      <c r="E17" s="5" t="s">
        <v>53</v>
      </c>
      <c r="F17" s="621"/>
      <c r="G17" s="611"/>
      <c r="H17" s="624"/>
      <c r="I17" s="624"/>
      <c r="J17" s="624"/>
      <c r="K17" s="632"/>
      <c r="L17" s="624"/>
      <c r="M17" s="624"/>
      <c r="N17" s="632"/>
      <c r="O17" s="632"/>
      <c r="P17" s="632"/>
      <c r="Q17" s="632"/>
      <c r="R17" s="632"/>
      <c r="S17" s="627"/>
      <c r="T17" s="629"/>
      <c r="U17" s="630"/>
    </row>
    <row r="18" spans="1:21" x14ac:dyDescent="0.25">
      <c r="A18" s="640"/>
      <c r="B18" s="611"/>
      <c r="C18" s="611"/>
      <c r="D18" s="632"/>
      <c r="E18" s="621" t="s">
        <v>54</v>
      </c>
      <c r="F18" s="632"/>
      <c r="G18" s="611"/>
      <c r="H18" s="624"/>
      <c r="I18" s="624"/>
      <c r="J18" s="624"/>
      <c r="K18" s="632"/>
      <c r="L18" s="624"/>
      <c r="M18" s="624"/>
      <c r="N18" s="632"/>
      <c r="O18" s="632"/>
      <c r="P18" s="632"/>
      <c r="Q18" s="632"/>
      <c r="R18" s="632"/>
      <c r="S18" s="627"/>
      <c r="T18" s="629"/>
      <c r="U18" s="631"/>
    </row>
    <row r="19" spans="1:21" hidden="1" x14ac:dyDescent="0.25">
      <c r="A19" s="641"/>
      <c r="B19" s="611"/>
      <c r="C19" s="611"/>
      <c r="D19" s="633"/>
      <c r="E19" s="633"/>
      <c r="F19" s="633"/>
      <c r="G19" s="611"/>
      <c r="H19" s="624"/>
      <c r="I19" s="624"/>
      <c r="J19" s="624"/>
      <c r="K19" s="633"/>
      <c r="L19" s="624"/>
      <c r="M19" s="624"/>
      <c r="N19" s="633"/>
      <c r="O19" s="18"/>
      <c r="P19" s="18"/>
      <c r="Q19" s="18"/>
      <c r="R19" s="18"/>
      <c r="S19" s="19"/>
      <c r="T19" s="20"/>
      <c r="U19" s="17"/>
    </row>
    <row r="20" spans="1:21" ht="114.75" x14ac:dyDescent="0.25">
      <c r="A20" s="268" t="s">
        <v>55</v>
      </c>
      <c r="B20" s="262" t="s">
        <v>56</v>
      </c>
      <c r="C20" s="262" t="s">
        <v>57</v>
      </c>
      <c r="D20" s="21" t="s">
        <v>58</v>
      </c>
      <c r="E20" s="21" t="s">
        <v>59</v>
      </c>
      <c r="F20" s="21" t="s">
        <v>60</v>
      </c>
      <c r="G20" s="262" t="s">
        <v>61</v>
      </c>
      <c r="H20" s="256" t="s">
        <v>29</v>
      </c>
      <c r="I20" s="624" t="s">
        <v>30</v>
      </c>
      <c r="J20" s="624" t="s">
        <v>31</v>
      </c>
      <c r="K20" s="6" t="s">
        <v>62</v>
      </c>
      <c r="L20" s="624" t="s">
        <v>63</v>
      </c>
      <c r="M20" s="624" t="s">
        <v>64</v>
      </c>
      <c r="N20" s="5" t="s">
        <v>65</v>
      </c>
      <c r="O20" s="22" t="s">
        <v>66</v>
      </c>
      <c r="P20" s="22" t="s">
        <v>67</v>
      </c>
      <c r="Q20" s="22" t="s">
        <v>68</v>
      </c>
      <c r="R20" s="22" t="s">
        <v>69</v>
      </c>
      <c r="S20" s="23">
        <v>1</v>
      </c>
      <c r="T20" s="24"/>
      <c r="U20" s="17"/>
    </row>
    <row r="21" spans="1:21" x14ac:dyDescent="0.25">
      <c r="A21" s="268"/>
      <c r="B21" s="262"/>
      <c r="C21" s="262"/>
      <c r="D21" s="262" t="s">
        <v>70</v>
      </c>
      <c r="E21" s="262" t="s">
        <v>71</v>
      </c>
      <c r="F21" s="262" t="s">
        <v>72</v>
      </c>
      <c r="G21" s="262"/>
      <c r="H21" s="256"/>
      <c r="I21" s="624"/>
      <c r="J21" s="624"/>
      <c r="K21" s="6" t="str">
        <f>'[1]AR-FSE.19'!B22</f>
        <v>Listados de inconsistencias</v>
      </c>
      <c r="L21" s="624"/>
      <c r="M21" s="624"/>
      <c r="N21" s="621"/>
      <c r="O21" s="611"/>
      <c r="P21" s="611"/>
      <c r="Q21" s="611"/>
      <c r="R21" s="611"/>
      <c r="S21" s="611"/>
      <c r="T21" s="617"/>
      <c r="U21" s="619"/>
    </row>
    <row r="22" spans="1:21" ht="26.25" thickBot="1" x14ac:dyDescent="0.3">
      <c r="A22" s="272"/>
      <c r="B22" s="273"/>
      <c r="C22" s="273"/>
      <c r="D22" s="273"/>
      <c r="E22" s="273"/>
      <c r="F22" s="273"/>
      <c r="G22" s="273"/>
      <c r="H22" s="634"/>
      <c r="I22" s="625"/>
      <c r="J22" s="625"/>
      <c r="K22" s="25" t="str">
        <f>'[1]AR-FSE.19'!B23</f>
        <v>Corrección de la información de Admisiones y Registro Académico</v>
      </c>
      <c r="L22" s="625"/>
      <c r="M22" s="625"/>
      <c r="N22" s="622"/>
      <c r="O22" s="623"/>
      <c r="P22" s="623"/>
      <c r="Q22" s="623"/>
      <c r="R22" s="623"/>
      <c r="S22" s="623"/>
      <c r="T22" s="618"/>
      <c r="U22" s="620"/>
    </row>
    <row r="23" spans="1:21" x14ac:dyDescent="0.25">
      <c r="A23" s="26"/>
      <c r="B23" s="26"/>
      <c r="C23" s="26"/>
      <c r="D23" s="26"/>
      <c r="E23" s="26"/>
      <c r="F23" s="26"/>
      <c r="G23" s="26"/>
      <c r="I23" s="27"/>
      <c r="J23" s="27"/>
      <c r="L23" s="27"/>
      <c r="M23" s="27"/>
      <c r="N23" s="26"/>
      <c r="O23" s="26"/>
      <c r="P23" s="26"/>
      <c r="Q23" s="26"/>
      <c r="R23" s="26"/>
      <c r="S23" s="26"/>
      <c r="T23" s="29"/>
      <c r="U23" s="26"/>
    </row>
    <row r="24" spans="1:21" ht="13.5" thickBot="1" x14ac:dyDescent="0.3">
      <c r="A24" s="614" t="s">
        <v>73</v>
      </c>
      <c r="B24" s="615"/>
      <c r="C24" s="614"/>
      <c r="D24" s="616"/>
      <c r="E24" s="616"/>
      <c r="F24" s="615"/>
      <c r="G24" s="614" t="s">
        <v>1434</v>
      </c>
      <c r="H24" s="616"/>
      <c r="I24" s="616"/>
      <c r="J24" s="616"/>
      <c r="K24" s="616"/>
      <c r="L24" s="616"/>
      <c r="M24" s="616"/>
      <c r="N24" s="616"/>
      <c r="O24" s="616"/>
      <c r="P24" s="616"/>
      <c r="Q24" s="616"/>
      <c r="R24" s="616"/>
      <c r="S24" s="616"/>
      <c r="T24" s="615"/>
      <c r="U24" s="175"/>
    </row>
    <row r="25" spans="1:21" x14ac:dyDescent="0.25">
      <c r="A25" s="297" t="s">
        <v>268</v>
      </c>
      <c r="B25" s="297"/>
      <c r="C25" s="297" t="s">
        <v>269</v>
      </c>
      <c r="D25" s="297" t="s">
        <v>270</v>
      </c>
      <c r="E25" s="297"/>
      <c r="F25" s="297"/>
      <c r="G25" s="297" t="s">
        <v>271</v>
      </c>
      <c r="H25" s="612" t="s">
        <v>5</v>
      </c>
      <c r="I25" s="612" t="s">
        <v>6</v>
      </c>
      <c r="J25" s="612" t="s">
        <v>7</v>
      </c>
      <c r="K25" s="297" t="s">
        <v>8</v>
      </c>
      <c r="L25" s="612" t="s">
        <v>9</v>
      </c>
      <c r="M25" s="612" t="s">
        <v>10</v>
      </c>
      <c r="N25" s="297" t="s">
        <v>11</v>
      </c>
      <c r="O25" s="297" t="s">
        <v>12</v>
      </c>
      <c r="P25" s="297" t="s">
        <v>13</v>
      </c>
      <c r="Q25" s="297"/>
      <c r="R25" s="297" t="s">
        <v>14</v>
      </c>
      <c r="S25" s="297" t="s">
        <v>15</v>
      </c>
      <c r="T25" s="297" t="s">
        <v>16</v>
      </c>
      <c r="U25" s="297" t="s">
        <v>17</v>
      </c>
    </row>
    <row r="26" spans="1:21" ht="51" x14ac:dyDescent="0.25">
      <c r="A26" s="176" t="s">
        <v>272</v>
      </c>
      <c r="B26" s="176" t="s">
        <v>273</v>
      </c>
      <c r="C26" s="313"/>
      <c r="D26" s="177" t="s">
        <v>18</v>
      </c>
      <c r="E26" s="177" t="s">
        <v>19</v>
      </c>
      <c r="F26" s="177" t="s">
        <v>20</v>
      </c>
      <c r="G26" s="313"/>
      <c r="H26" s="613"/>
      <c r="I26" s="613"/>
      <c r="J26" s="613"/>
      <c r="K26" s="313"/>
      <c r="L26" s="613"/>
      <c r="M26" s="613"/>
      <c r="N26" s="313"/>
      <c r="O26" s="313"/>
      <c r="P26" s="176" t="s">
        <v>21</v>
      </c>
      <c r="Q26" s="176" t="s">
        <v>22</v>
      </c>
      <c r="R26" s="313"/>
      <c r="S26" s="313"/>
      <c r="T26" s="313"/>
      <c r="U26" s="313"/>
    </row>
    <row r="27" spans="1:21" ht="191.25" x14ac:dyDescent="0.25">
      <c r="A27" s="599" t="s">
        <v>76</v>
      </c>
      <c r="B27" s="599" t="s">
        <v>77</v>
      </c>
      <c r="C27" s="599" t="s">
        <v>78</v>
      </c>
      <c r="D27" s="178" t="s">
        <v>79</v>
      </c>
      <c r="E27" s="178" t="s">
        <v>80</v>
      </c>
      <c r="F27" s="178" t="s">
        <v>81</v>
      </c>
      <c r="G27" s="599" t="s">
        <v>82</v>
      </c>
      <c r="H27" s="307" t="s">
        <v>29</v>
      </c>
      <c r="I27" s="307" t="s">
        <v>75</v>
      </c>
      <c r="J27" s="307" t="s">
        <v>83</v>
      </c>
      <c r="K27" s="611" t="s">
        <v>84</v>
      </c>
      <c r="L27" s="307" t="s">
        <v>85</v>
      </c>
      <c r="M27" s="307" t="s">
        <v>86</v>
      </c>
      <c r="N27" s="74" t="s">
        <v>87</v>
      </c>
      <c r="O27" s="179" t="s">
        <v>88</v>
      </c>
      <c r="P27" s="179">
        <v>43252</v>
      </c>
      <c r="Q27" s="179">
        <v>43800</v>
      </c>
      <c r="R27" s="179" t="s">
        <v>89</v>
      </c>
      <c r="S27" s="180">
        <v>1</v>
      </c>
      <c r="T27" s="181"/>
      <c r="U27" s="181"/>
    </row>
    <row r="28" spans="1:21" x14ac:dyDescent="0.25">
      <c r="A28" s="599"/>
      <c r="B28" s="599"/>
      <c r="C28" s="599"/>
      <c r="D28" s="599" t="s">
        <v>90</v>
      </c>
      <c r="E28" s="602" t="s">
        <v>1435</v>
      </c>
      <c r="F28" s="599" t="s">
        <v>91</v>
      </c>
      <c r="G28" s="599"/>
      <c r="H28" s="307"/>
      <c r="I28" s="307"/>
      <c r="J28" s="307"/>
      <c r="K28" s="611"/>
      <c r="L28" s="307"/>
      <c r="M28" s="307"/>
      <c r="N28" s="599" t="s">
        <v>92</v>
      </c>
      <c r="O28" s="599" t="s">
        <v>93</v>
      </c>
      <c r="P28" s="606">
        <v>43101</v>
      </c>
      <c r="Q28" s="606">
        <v>43800</v>
      </c>
      <c r="R28" s="599" t="s">
        <v>94</v>
      </c>
      <c r="S28" s="604">
        <v>2000</v>
      </c>
      <c r="T28" s="609"/>
      <c r="U28" s="602"/>
    </row>
    <row r="29" spans="1:21" x14ac:dyDescent="0.25">
      <c r="A29" s="599"/>
      <c r="B29" s="599"/>
      <c r="C29" s="599"/>
      <c r="D29" s="599"/>
      <c r="E29" s="602"/>
      <c r="F29" s="599"/>
      <c r="G29" s="599"/>
      <c r="H29" s="307"/>
      <c r="I29" s="307"/>
      <c r="J29" s="307"/>
      <c r="K29" s="611"/>
      <c r="L29" s="610"/>
      <c r="M29" s="610"/>
      <c r="N29" s="599"/>
      <c r="O29" s="599"/>
      <c r="P29" s="606"/>
      <c r="Q29" s="606"/>
      <c r="R29" s="599"/>
      <c r="S29" s="600"/>
      <c r="T29" s="609"/>
      <c r="U29" s="602"/>
    </row>
    <row r="30" spans="1:21" x14ac:dyDescent="0.25">
      <c r="A30" s="599"/>
      <c r="B30" s="599"/>
      <c r="C30" s="599"/>
      <c r="D30" s="599"/>
      <c r="E30" s="602"/>
      <c r="F30" s="599"/>
      <c r="G30" s="599"/>
      <c r="H30" s="307"/>
      <c r="I30" s="307"/>
      <c r="J30" s="307"/>
      <c r="K30" s="611"/>
      <c r="L30" s="610"/>
      <c r="M30" s="610"/>
      <c r="N30" s="599"/>
      <c r="O30" s="599"/>
      <c r="P30" s="606"/>
      <c r="Q30" s="606"/>
      <c r="R30" s="599"/>
      <c r="S30" s="600"/>
      <c r="T30" s="609"/>
      <c r="U30" s="602"/>
    </row>
    <row r="31" spans="1:21" x14ac:dyDescent="0.25">
      <c r="A31" s="599"/>
      <c r="B31" s="599"/>
      <c r="C31" s="599"/>
      <c r="D31" s="599"/>
      <c r="E31" s="602"/>
      <c r="F31" s="599"/>
      <c r="G31" s="599"/>
      <c r="H31" s="307"/>
      <c r="I31" s="307"/>
      <c r="J31" s="307"/>
      <c r="K31" s="611"/>
      <c r="L31" s="610"/>
      <c r="M31" s="610"/>
      <c r="N31" s="599"/>
      <c r="O31" s="599"/>
      <c r="P31" s="606"/>
      <c r="Q31" s="606"/>
      <c r="R31" s="599"/>
      <c r="S31" s="600"/>
      <c r="T31" s="609"/>
      <c r="U31" s="602"/>
    </row>
    <row r="32" spans="1:21" x14ac:dyDescent="0.25">
      <c r="A32" s="599"/>
      <c r="B32" s="599"/>
      <c r="C32" s="599"/>
      <c r="D32" s="599" t="s">
        <v>95</v>
      </c>
      <c r="E32" s="599" t="s">
        <v>96</v>
      </c>
      <c r="F32" s="607"/>
      <c r="G32" s="455" t="s">
        <v>97</v>
      </c>
      <c r="H32" s="307"/>
      <c r="I32" s="307"/>
      <c r="J32" s="307"/>
      <c r="K32" s="611"/>
      <c r="L32" s="610"/>
      <c r="M32" s="610"/>
      <c r="N32" s="262" t="s">
        <v>98</v>
      </c>
      <c r="O32" s="599" t="s">
        <v>99</v>
      </c>
      <c r="P32" s="606">
        <v>43101</v>
      </c>
      <c r="Q32" s="606">
        <v>43800</v>
      </c>
      <c r="R32" s="599" t="s">
        <v>100</v>
      </c>
      <c r="S32" s="604" t="s">
        <v>101</v>
      </c>
      <c r="T32" s="605"/>
      <c r="U32" s="602"/>
    </row>
    <row r="33" spans="1:21" x14ac:dyDescent="0.25">
      <c r="A33" s="599"/>
      <c r="B33" s="599"/>
      <c r="C33" s="599"/>
      <c r="D33" s="599"/>
      <c r="E33" s="599"/>
      <c r="F33" s="607"/>
      <c r="G33" s="608"/>
      <c r="H33" s="307"/>
      <c r="I33" s="307"/>
      <c r="J33" s="307"/>
      <c r="K33" s="611"/>
      <c r="L33" s="610"/>
      <c r="M33" s="610"/>
      <c r="N33" s="262"/>
      <c r="O33" s="599"/>
      <c r="P33" s="606"/>
      <c r="Q33" s="606"/>
      <c r="R33" s="599"/>
      <c r="S33" s="604"/>
      <c r="T33" s="605"/>
      <c r="U33" s="602"/>
    </row>
    <row r="34" spans="1:21" x14ac:dyDescent="0.25">
      <c r="A34" s="599"/>
      <c r="B34" s="599"/>
      <c r="C34" s="599"/>
      <c r="D34" s="599" t="s">
        <v>102</v>
      </c>
      <c r="E34" s="599" t="s">
        <v>103</v>
      </c>
      <c r="F34" s="599" t="s">
        <v>104</v>
      </c>
      <c r="G34" s="608"/>
      <c r="H34" s="307"/>
      <c r="I34" s="307"/>
      <c r="J34" s="307"/>
      <c r="K34" s="611"/>
      <c r="L34" s="610"/>
      <c r="M34" s="610"/>
      <c r="N34" s="262" t="s">
        <v>105</v>
      </c>
      <c r="O34" s="599" t="s">
        <v>106</v>
      </c>
      <c r="P34" s="606">
        <v>43101</v>
      </c>
      <c r="Q34" s="606">
        <v>43800</v>
      </c>
      <c r="R34" s="599" t="s">
        <v>107</v>
      </c>
      <c r="S34" s="600">
        <v>2</v>
      </c>
      <c r="T34" s="601"/>
      <c r="U34" s="602"/>
    </row>
    <row r="35" spans="1:21" x14ac:dyDescent="0.25">
      <c r="A35" s="599"/>
      <c r="B35" s="599"/>
      <c r="C35" s="599"/>
      <c r="D35" s="599"/>
      <c r="E35" s="599"/>
      <c r="F35" s="599"/>
      <c r="G35" s="608"/>
      <c r="H35" s="307"/>
      <c r="I35" s="307"/>
      <c r="J35" s="307"/>
      <c r="K35" s="611"/>
      <c r="L35" s="610"/>
      <c r="M35" s="610"/>
      <c r="N35" s="262"/>
      <c r="O35" s="599"/>
      <c r="P35" s="606"/>
      <c r="Q35" s="606"/>
      <c r="R35" s="599"/>
      <c r="S35" s="600"/>
      <c r="T35" s="601"/>
      <c r="U35" s="602"/>
    </row>
    <row r="36" spans="1:21" x14ac:dyDescent="0.25">
      <c r="A36" s="599"/>
      <c r="B36" s="599"/>
      <c r="C36" s="599"/>
      <c r="D36" s="599"/>
      <c r="E36" s="599"/>
      <c r="F36" s="599"/>
      <c r="G36" s="608"/>
      <c r="H36" s="307"/>
      <c r="I36" s="307"/>
      <c r="J36" s="307"/>
      <c r="K36" s="611"/>
      <c r="L36" s="610"/>
      <c r="M36" s="610"/>
      <c r="N36" s="262"/>
      <c r="O36" s="599"/>
      <c r="P36" s="606"/>
      <c r="Q36" s="606"/>
      <c r="R36" s="599"/>
      <c r="S36" s="600"/>
      <c r="T36" s="601"/>
      <c r="U36" s="602"/>
    </row>
    <row r="37" spans="1:21" x14ac:dyDescent="0.25">
      <c r="A37" s="599"/>
      <c r="B37" s="599"/>
      <c r="C37" s="599"/>
      <c r="D37" s="599" t="s">
        <v>108</v>
      </c>
      <c r="E37" s="599"/>
      <c r="F37" s="603"/>
      <c r="G37" s="456"/>
      <c r="H37" s="307"/>
      <c r="I37" s="307"/>
      <c r="J37" s="307"/>
      <c r="K37" s="611"/>
      <c r="L37" s="610"/>
      <c r="M37" s="610"/>
      <c r="N37" s="262" t="s">
        <v>109</v>
      </c>
      <c r="O37" s="599"/>
      <c r="P37" s="606"/>
      <c r="Q37" s="179">
        <v>43800</v>
      </c>
      <c r="R37" s="74" t="s">
        <v>110</v>
      </c>
      <c r="S37" s="182">
        <v>5</v>
      </c>
      <c r="T37" s="183"/>
      <c r="U37" s="178"/>
    </row>
    <row r="38" spans="1:21" ht="38.25" x14ac:dyDescent="0.25">
      <c r="A38" s="599"/>
      <c r="B38" s="599"/>
      <c r="C38" s="599"/>
      <c r="D38" s="599"/>
      <c r="E38" s="599"/>
      <c r="F38" s="603"/>
      <c r="G38" s="110"/>
      <c r="H38" s="307"/>
      <c r="I38" s="307"/>
      <c r="J38" s="307"/>
      <c r="K38" s="611"/>
      <c r="L38" s="610"/>
      <c r="M38" s="610"/>
      <c r="N38" s="262"/>
      <c r="O38" s="599"/>
      <c r="P38" s="606"/>
      <c r="Q38" s="179">
        <v>43800</v>
      </c>
      <c r="R38" s="74" t="s">
        <v>111</v>
      </c>
      <c r="S38" s="182">
        <v>3</v>
      </c>
      <c r="T38" s="74"/>
      <c r="U38" s="178"/>
    </row>
    <row r="41" spans="1:21" x14ac:dyDescent="0.25">
      <c r="A41" s="598" t="s">
        <v>1436</v>
      </c>
      <c r="B41" s="598"/>
      <c r="C41" s="598"/>
      <c r="D41" s="598"/>
      <c r="E41" s="598"/>
      <c r="F41" s="598" t="s">
        <v>1437</v>
      </c>
      <c r="G41" s="598"/>
      <c r="H41" s="598"/>
      <c r="I41" s="598"/>
      <c r="J41" s="598"/>
      <c r="K41" s="598"/>
      <c r="L41" s="598"/>
      <c r="M41" s="598"/>
      <c r="N41" s="598"/>
      <c r="O41" s="598"/>
      <c r="P41" s="598"/>
      <c r="Q41" s="598"/>
      <c r="R41" s="598"/>
      <c r="S41" s="598"/>
      <c r="T41" s="598"/>
      <c r="U41" s="598"/>
    </row>
    <row r="42" spans="1:21" x14ac:dyDescent="0.25">
      <c r="A42" s="432" t="s">
        <v>1017</v>
      </c>
      <c r="B42" s="432"/>
      <c r="C42" s="432" t="s">
        <v>1018</v>
      </c>
      <c r="D42" s="432" t="s">
        <v>1019</v>
      </c>
      <c r="E42" s="432"/>
      <c r="F42" s="432"/>
      <c r="G42" s="432" t="s">
        <v>1020</v>
      </c>
      <c r="H42" s="582" t="s">
        <v>5</v>
      </c>
      <c r="I42" s="582" t="s">
        <v>6</v>
      </c>
      <c r="J42" s="582" t="s">
        <v>7</v>
      </c>
      <c r="K42" s="432" t="s">
        <v>8</v>
      </c>
      <c r="L42" s="582" t="s">
        <v>9</v>
      </c>
      <c r="M42" s="582" t="s">
        <v>10</v>
      </c>
      <c r="N42" s="432" t="s">
        <v>11</v>
      </c>
      <c r="O42" s="432" t="s">
        <v>12</v>
      </c>
      <c r="P42" s="432" t="s">
        <v>13</v>
      </c>
      <c r="Q42" s="432"/>
      <c r="R42" s="432" t="s">
        <v>14</v>
      </c>
      <c r="S42" s="432" t="s">
        <v>15</v>
      </c>
      <c r="T42" s="432" t="s">
        <v>16</v>
      </c>
      <c r="U42" s="432" t="s">
        <v>17</v>
      </c>
    </row>
    <row r="43" spans="1:21" ht="51" x14ac:dyDescent="0.25">
      <c r="A43" s="32" t="s">
        <v>1021</v>
      </c>
      <c r="B43" s="32" t="s">
        <v>1022</v>
      </c>
      <c r="C43" s="432"/>
      <c r="D43" s="184" t="s">
        <v>18</v>
      </c>
      <c r="E43" s="184" t="s">
        <v>19</v>
      </c>
      <c r="F43" s="184" t="s">
        <v>19</v>
      </c>
      <c r="G43" s="432"/>
      <c r="H43" s="582"/>
      <c r="I43" s="582"/>
      <c r="J43" s="582"/>
      <c r="K43" s="432"/>
      <c r="L43" s="582"/>
      <c r="M43" s="582"/>
      <c r="N43" s="432"/>
      <c r="O43" s="432"/>
      <c r="P43" s="32" t="s">
        <v>21</v>
      </c>
      <c r="Q43" s="32" t="s">
        <v>22</v>
      </c>
      <c r="R43" s="432"/>
      <c r="S43" s="432"/>
      <c r="T43" s="432"/>
      <c r="U43" s="432"/>
    </row>
    <row r="44" spans="1:21" ht="76.5" x14ac:dyDescent="0.25">
      <c r="A44" s="318" t="s">
        <v>115</v>
      </c>
      <c r="B44" s="318" t="s">
        <v>116</v>
      </c>
      <c r="C44" s="318" t="s">
        <v>117</v>
      </c>
      <c r="D44" s="37" t="s">
        <v>118</v>
      </c>
      <c r="E44" s="37" t="s">
        <v>119</v>
      </c>
      <c r="F44" s="37"/>
      <c r="G44" s="310" t="s">
        <v>120</v>
      </c>
      <c r="H44" s="326" t="s">
        <v>29</v>
      </c>
      <c r="I44" s="326" t="s">
        <v>75</v>
      </c>
      <c r="J44" s="326" t="s">
        <v>83</v>
      </c>
      <c r="K44" s="37" t="s">
        <v>121</v>
      </c>
      <c r="L44" s="326" t="s">
        <v>122</v>
      </c>
      <c r="M44" s="326" t="s">
        <v>123</v>
      </c>
      <c r="N44" s="318"/>
      <c r="O44" s="318"/>
      <c r="P44" s="318"/>
      <c r="Q44" s="318"/>
      <c r="R44" s="318"/>
      <c r="S44" s="318"/>
      <c r="T44" s="432"/>
      <c r="U44" s="597"/>
    </row>
    <row r="45" spans="1:21" ht="38.25" x14ac:dyDescent="0.25">
      <c r="A45" s="420"/>
      <c r="B45" s="420"/>
      <c r="C45" s="420"/>
      <c r="D45" s="37" t="s">
        <v>124</v>
      </c>
      <c r="E45" s="37"/>
      <c r="F45" s="37"/>
      <c r="G45" s="310"/>
      <c r="H45" s="326"/>
      <c r="I45" s="326"/>
      <c r="J45" s="326"/>
      <c r="K45" s="37" t="s">
        <v>125</v>
      </c>
      <c r="L45" s="326"/>
      <c r="M45" s="326"/>
      <c r="N45" s="319"/>
      <c r="O45" s="319"/>
      <c r="P45" s="319"/>
      <c r="Q45" s="319"/>
      <c r="R45" s="319"/>
      <c r="S45" s="319"/>
      <c r="T45" s="432"/>
      <c r="U45" s="597"/>
    </row>
    <row r="46" spans="1:21" ht="38.25" x14ac:dyDescent="0.25">
      <c r="A46" s="420"/>
      <c r="B46" s="420"/>
      <c r="C46" s="420"/>
      <c r="D46" s="310" t="s">
        <v>126</v>
      </c>
      <c r="E46" s="37" t="s">
        <v>127</v>
      </c>
      <c r="F46" s="310"/>
      <c r="G46" s="310"/>
      <c r="H46" s="326"/>
      <c r="I46" s="326"/>
      <c r="J46" s="326"/>
      <c r="K46" s="185" t="s">
        <v>128</v>
      </c>
      <c r="L46" s="326"/>
      <c r="M46" s="326"/>
      <c r="N46" s="37"/>
      <c r="O46" s="37"/>
      <c r="P46" s="37"/>
      <c r="Q46" s="37"/>
      <c r="R46" s="37"/>
      <c r="S46" s="137"/>
      <c r="T46" s="186"/>
      <c r="U46" s="187"/>
    </row>
    <row r="47" spans="1:21" ht="76.5" x14ac:dyDescent="0.25">
      <c r="A47" s="420"/>
      <c r="B47" s="420"/>
      <c r="C47" s="420"/>
      <c r="D47" s="310"/>
      <c r="E47" s="112" t="s">
        <v>129</v>
      </c>
      <c r="F47" s="310"/>
      <c r="G47" s="310"/>
      <c r="H47" s="326"/>
      <c r="I47" s="326"/>
      <c r="J47" s="326"/>
      <c r="K47" s="37"/>
      <c r="L47" s="326"/>
      <c r="M47" s="326"/>
      <c r="N47" s="37" t="s">
        <v>130</v>
      </c>
      <c r="O47" s="37" t="s">
        <v>131</v>
      </c>
      <c r="P47" s="37" t="s">
        <v>113</v>
      </c>
      <c r="Q47" s="37" t="s">
        <v>114</v>
      </c>
      <c r="R47" s="37" t="s">
        <v>132</v>
      </c>
      <c r="S47" s="137">
        <v>0.7</v>
      </c>
      <c r="T47" s="32"/>
      <c r="U47" s="58"/>
    </row>
    <row r="48" spans="1:21" ht="63.75" x14ac:dyDescent="0.25">
      <c r="A48" s="420"/>
      <c r="B48" s="420"/>
      <c r="C48" s="420"/>
      <c r="D48" s="310"/>
      <c r="E48" s="37" t="s">
        <v>133</v>
      </c>
      <c r="F48" s="310"/>
      <c r="G48" s="310"/>
      <c r="H48" s="326"/>
      <c r="I48" s="326"/>
      <c r="J48" s="326"/>
      <c r="K48" s="55" t="s">
        <v>134</v>
      </c>
      <c r="L48" s="326"/>
      <c r="M48" s="326"/>
      <c r="N48" s="37"/>
      <c r="O48" s="37"/>
      <c r="P48" s="37"/>
      <c r="Q48" s="37"/>
      <c r="R48" s="37"/>
      <c r="S48" s="137"/>
      <c r="T48" s="188"/>
      <c r="U48" s="58"/>
    </row>
    <row r="49" spans="1:21" ht="102" x14ac:dyDescent="0.25">
      <c r="A49" s="420"/>
      <c r="B49" s="420"/>
      <c r="C49" s="420"/>
      <c r="D49" s="310" t="s">
        <v>135</v>
      </c>
      <c r="E49" s="310" t="s">
        <v>136</v>
      </c>
      <c r="F49" s="310"/>
      <c r="G49" s="310" t="s">
        <v>137</v>
      </c>
      <c r="H49" s="326" t="s">
        <v>29</v>
      </c>
      <c r="I49" s="326" t="s">
        <v>75</v>
      </c>
      <c r="J49" s="326" t="s">
        <v>83</v>
      </c>
      <c r="K49" s="37" t="s">
        <v>138</v>
      </c>
      <c r="L49" s="326" t="s">
        <v>122</v>
      </c>
      <c r="M49" s="326" t="s">
        <v>123</v>
      </c>
      <c r="N49" s="37"/>
      <c r="O49" s="189"/>
      <c r="P49" s="46"/>
      <c r="Q49" s="46"/>
      <c r="R49" s="37"/>
      <c r="S49" s="37"/>
      <c r="T49" s="186"/>
      <c r="U49" s="190"/>
    </row>
    <row r="50" spans="1:21" ht="89.25" x14ac:dyDescent="0.25">
      <c r="A50" s="420"/>
      <c r="B50" s="420"/>
      <c r="C50" s="420"/>
      <c r="D50" s="310"/>
      <c r="E50" s="310"/>
      <c r="F50" s="310"/>
      <c r="G50" s="310"/>
      <c r="H50" s="326"/>
      <c r="I50" s="326"/>
      <c r="J50" s="326"/>
      <c r="K50" s="37" t="s">
        <v>139</v>
      </c>
      <c r="L50" s="326"/>
      <c r="M50" s="326"/>
      <c r="N50" s="37" t="s">
        <v>140</v>
      </c>
      <c r="O50" s="37" t="s">
        <v>141</v>
      </c>
      <c r="P50" s="49" t="s">
        <v>113</v>
      </c>
      <c r="Q50" s="37" t="s">
        <v>114</v>
      </c>
      <c r="R50" s="37" t="s">
        <v>142</v>
      </c>
      <c r="S50" s="50">
        <v>1</v>
      </c>
      <c r="T50" s="186"/>
      <c r="U50" s="191"/>
    </row>
    <row r="51" spans="1:21" x14ac:dyDescent="0.25">
      <c r="A51" s="420"/>
      <c r="B51" s="420"/>
      <c r="C51" s="420"/>
      <c r="D51" s="318" t="s">
        <v>143</v>
      </c>
      <c r="E51" s="318" t="s">
        <v>144</v>
      </c>
      <c r="F51" s="318"/>
      <c r="G51" s="310"/>
      <c r="H51" s="326"/>
      <c r="I51" s="326"/>
      <c r="J51" s="326"/>
      <c r="K51" s="318" t="s">
        <v>145</v>
      </c>
      <c r="L51" s="326"/>
      <c r="M51" s="326"/>
      <c r="N51" s="318" t="s">
        <v>146</v>
      </c>
      <c r="O51" s="318" t="s">
        <v>147</v>
      </c>
      <c r="P51" s="318" t="s">
        <v>113</v>
      </c>
      <c r="Q51" s="318" t="s">
        <v>114</v>
      </c>
      <c r="R51" s="449" t="s">
        <v>148</v>
      </c>
      <c r="S51" s="449" t="s">
        <v>149</v>
      </c>
      <c r="T51" s="593"/>
      <c r="U51" s="595"/>
    </row>
    <row r="52" spans="1:21" x14ac:dyDescent="0.25">
      <c r="A52" s="420"/>
      <c r="B52" s="420"/>
      <c r="C52" s="420"/>
      <c r="D52" s="319"/>
      <c r="E52" s="319"/>
      <c r="F52" s="319"/>
      <c r="G52" s="310"/>
      <c r="H52" s="326"/>
      <c r="I52" s="326"/>
      <c r="J52" s="326"/>
      <c r="K52" s="319"/>
      <c r="L52" s="326"/>
      <c r="M52" s="326"/>
      <c r="N52" s="319"/>
      <c r="O52" s="319"/>
      <c r="P52" s="319"/>
      <c r="Q52" s="319"/>
      <c r="R52" s="450"/>
      <c r="S52" s="450"/>
      <c r="T52" s="594"/>
      <c r="U52" s="596"/>
    </row>
    <row r="53" spans="1:21" ht="140.25" x14ac:dyDescent="0.25">
      <c r="A53" s="420"/>
      <c r="B53" s="420"/>
      <c r="C53" s="420"/>
      <c r="D53" s="46" t="s">
        <v>150</v>
      </c>
      <c r="E53" s="46" t="s">
        <v>151</v>
      </c>
      <c r="F53" s="46" t="s">
        <v>152</v>
      </c>
      <c r="G53" s="310"/>
      <c r="H53" s="326"/>
      <c r="I53" s="326"/>
      <c r="J53" s="326"/>
      <c r="K53" s="37" t="s">
        <v>153</v>
      </c>
      <c r="L53" s="326"/>
      <c r="M53" s="326"/>
      <c r="N53" s="37" t="s">
        <v>154</v>
      </c>
      <c r="O53" s="37" t="s">
        <v>155</v>
      </c>
      <c r="P53" s="55" t="s">
        <v>113</v>
      </c>
      <c r="Q53" s="55" t="s">
        <v>114</v>
      </c>
      <c r="R53" s="37" t="s">
        <v>156</v>
      </c>
      <c r="S53" s="37" t="s">
        <v>157</v>
      </c>
      <c r="T53" s="192"/>
      <c r="U53" s="190"/>
    </row>
    <row r="54" spans="1:21" ht="102" x14ac:dyDescent="0.25">
      <c r="A54" s="319"/>
      <c r="B54" s="420"/>
      <c r="C54" s="420"/>
      <c r="D54" s="37" t="s">
        <v>158</v>
      </c>
      <c r="E54" s="37" t="s">
        <v>151</v>
      </c>
      <c r="F54" s="37"/>
      <c r="G54" s="310"/>
      <c r="H54" s="326"/>
      <c r="I54" s="326"/>
      <c r="J54" s="326"/>
      <c r="K54" s="37" t="s">
        <v>159</v>
      </c>
      <c r="L54" s="326"/>
      <c r="M54" s="326"/>
      <c r="N54" s="37" t="s">
        <v>1438</v>
      </c>
      <c r="O54" s="37" t="s">
        <v>160</v>
      </c>
      <c r="P54" s="55" t="s">
        <v>113</v>
      </c>
      <c r="Q54" s="55" t="s">
        <v>114</v>
      </c>
      <c r="R54" s="37" t="s">
        <v>161</v>
      </c>
      <c r="S54" s="37">
        <v>1</v>
      </c>
      <c r="T54" s="193"/>
      <c r="U54" s="190"/>
    </row>
    <row r="55" spans="1:21" ht="38.25" x14ac:dyDescent="0.25">
      <c r="A55" s="318" t="s">
        <v>165</v>
      </c>
      <c r="B55" s="318" t="s">
        <v>166</v>
      </c>
      <c r="C55" s="318" t="s">
        <v>167</v>
      </c>
      <c r="D55" s="318" t="s">
        <v>168</v>
      </c>
      <c r="E55" s="318" t="s">
        <v>169</v>
      </c>
      <c r="F55" s="318" t="s">
        <v>170</v>
      </c>
      <c r="G55" s="318" t="s">
        <v>171</v>
      </c>
      <c r="H55" s="333" t="s">
        <v>29</v>
      </c>
      <c r="I55" s="333" t="s">
        <v>172</v>
      </c>
      <c r="J55" s="333" t="s">
        <v>173</v>
      </c>
      <c r="K55" s="37" t="s">
        <v>174</v>
      </c>
      <c r="L55" s="333" t="s">
        <v>175</v>
      </c>
      <c r="M55" s="333" t="s">
        <v>176</v>
      </c>
      <c r="N55" s="37"/>
      <c r="O55" s="50"/>
      <c r="P55" s="50"/>
      <c r="Q55" s="50"/>
      <c r="R55" s="50"/>
      <c r="S55" s="50"/>
      <c r="T55" s="587"/>
      <c r="U55" s="589"/>
    </row>
    <row r="56" spans="1:21" ht="51" x14ac:dyDescent="0.25">
      <c r="A56" s="420"/>
      <c r="B56" s="420"/>
      <c r="C56" s="420"/>
      <c r="D56" s="420"/>
      <c r="E56" s="420"/>
      <c r="F56" s="420"/>
      <c r="G56" s="420"/>
      <c r="H56" s="586"/>
      <c r="I56" s="586"/>
      <c r="J56" s="586"/>
      <c r="K56" s="37" t="s">
        <v>177</v>
      </c>
      <c r="L56" s="586"/>
      <c r="M56" s="586"/>
      <c r="N56" s="37"/>
      <c r="O56" s="37"/>
      <c r="P56" s="111"/>
      <c r="Q56" s="111"/>
      <c r="R56" s="37"/>
      <c r="S56" s="137"/>
      <c r="T56" s="588"/>
      <c r="U56" s="590"/>
    </row>
    <row r="57" spans="1:21" ht="89.25" x14ac:dyDescent="0.25">
      <c r="A57" s="420"/>
      <c r="B57" s="420"/>
      <c r="C57" s="420"/>
      <c r="D57" s="420"/>
      <c r="E57" s="420"/>
      <c r="F57" s="420"/>
      <c r="G57" s="420"/>
      <c r="H57" s="586"/>
      <c r="I57" s="586"/>
      <c r="J57" s="586"/>
      <c r="K57" s="37" t="s">
        <v>178</v>
      </c>
      <c r="L57" s="586"/>
      <c r="M57" s="586"/>
      <c r="N57" s="37" t="s">
        <v>179</v>
      </c>
      <c r="O57" s="37" t="s">
        <v>180</v>
      </c>
      <c r="P57" s="111" t="s">
        <v>113</v>
      </c>
      <c r="Q57" s="111" t="s">
        <v>114</v>
      </c>
      <c r="R57" s="37" t="s">
        <v>181</v>
      </c>
      <c r="S57" s="52">
        <v>1</v>
      </c>
      <c r="T57" s="591"/>
      <c r="U57" s="194"/>
    </row>
    <row r="58" spans="1:21" ht="25.5" x14ac:dyDescent="0.25">
      <c r="A58" s="319"/>
      <c r="B58" s="319"/>
      <c r="C58" s="319"/>
      <c r="D58" s="319"/>
      <c r="E58" s="319"/>
      <c r="F58" s="319"/>
      <c r="G58" s="319"/>
      <c r="H58" s="334"/>
      <c r="I58" s="334"/>
      <c r="J58" s="334"/>
      <c r="K58" s="37" t="s">
        <v>182</v>
      </c>
      <c r="L58" s="334"/>
      <c r="M58" s="334"/>
      <c r="N58" s="37"/>
      <c r="O58" s="37"/>
      <c r="P58" s="111"/>
      <c r="Q58" s="111"/>
      <c r="R58" s="37"/>
      <c r="S58" s="50"/>
      <c r="T58" s="592"/>
      <c r="U58" s="195"/>
    </row>
    <row r="59" spans="1:21" ht="114.75" x14ac:dyDescent="0.25">
      <c r="A59" s="318" t="s">
        <v>183</v>
      </c>
      <c r="B59" s="318" t="s">
        <v>184</v>
      </c>
      <c r="C59" s="318" t="s">
        <v>185</v>
      </c>
      <c r="D59" s="37" t="s">
        <v>186</v>
      </c>
      <c r="E59" s="37" t="s">
        <v>187</v>
      </c>
      <c r="F59" s="46"/>
      <c r="G59" s="318" t="s">
        <v>188</v>
      </c>
      <c r="H59" s="333" t="s">
        <v>74</v>
      </c>
      <c r="I59" s="333" t="s">
        <v>30</v>
      </c>
      <c r="J59" s="333" t="s">
        <v>164</v>
      </c>
      <c r="K59" s="185" t="s">
        <v>189</v>
      </c>
      <c r="L59" s="333" t="s">
        <v>175</v>
      </c>
      <c r="M59" s="333" t="s">
        <v>190</v>
      </c>
      <c r="N59" s="55" t="s">
        <v>191</v>
      </c>
      <c r="O59" s="55" t="s">
        <v>192</v>
      </c>
      <c r="P59" s="111" t="s">
        <v>113</v>
      </c>
      <c r="Q59" s="111" t="s">
        <v>114</v>
      </c>
      <c r="R59" s="55" t="s">
        <v>193</v>
      </c>
      <c r="S59" s="52">
        <v>1</v>
      </c>
      <c r="T59" s="46"/>
      <c r="U59" s="46"/>
    </row>
    <row r="60" spans="1:21" ht="114.75" x14ac:dyDescent="0.25">
      <c r="A60" s="420"/>
      <c r="B60" s="420"/>
      <c r="C60" s="420"/>
      <c r="D60" s="37" t="s">
        <v>194</v>
      </c>
      <c r="E60" s="37" t="s">
        <v>195</v>
      </c>
      <c r="F60" s="46"/>
      <c r="G60" s="420"/>
      <c r="H60" s="586"/>
      <c r="I60" s="586"/>
      <c r="J60" s="586"/>
      <c r="K60" s="55" t="s">
        <v>196</v>
      </c>
      <c r="L60" s="586"/>
      <c r="M60" s="586"/>
      <c r="N60" s="55" t="s">
        <v>197</v>
      </c>
      <c r="O60" s="55" t="s">
        <v>192</v>
      </c>
      <c r="P60" s="196" t="s">
        <v>113</v>
      </c>
      <c r="Q60" s="196" t="s">
        <v>114</v>
      </c>
      <c r="R60" s="55" t="s">
        <v>193</v>
      </c>
      <c r="S60" s="52">
        <v>1</v>
      </c>
      <c r="T60" s="46"/>
      <c r="U60" s="46"/>
    </row>
    <row r="61" spans="1:21" ht="153" x14ac:dyDescent="0.25">
      <c r="A61" s="37" t="s">
        <v>198</v>
      </c>
      <c r="B61" s="37" t="s">
        <v>199</v>
      </c>
      <c r="C61" s="37" t="s">
        <v>200</v>
      </c>
      <c r="D61" s="37" t="s">
        <v>201</v>
      </c>
      <c r="E61" s="37" t="s">
        <v>202</v>
      </c>
      <c r="F61" s="37"/>
      <c r="G61" s="37" t="s">
        <v>203</v>
      </c>
      <c r="H61" s="140" t="s">
        <v>29</v>
      </c>
      <c r="I61" s="140" t="s">
        <v>75</v>
      </c>
      <c r="J61" s="140" t="s">
        <v>83</v>
      </c>
      <c r="K61" s="37" t="s">
        <v>204</v>
      </c>
      <c r="L61" s="197" t="s">
        <v>175</v>
      </c>
      <c r="M61" s="197" t="s">
        <v>64</v>
      </c>
      <c r="N61" s="37" t="s">
        <v>205</v>
      </c>
      <c r="O61" s="37" t="s">
        <v>206</v>
      </c>
      <c r="P61" s="49" t="s">
        <v>113</v>
      </c>
      <c r="Q61" s="37" t="s">
        <v>114</v>
      </c>
      <c r="R61" s="37" t="s">
        <v>207</v>
      </c>
      <c r="S61" s="37" t="s">
        <v>208</v>
      </c>
      <c r="T61" s="198"/>
      <c r="U61" s="46"/>
    </row>
    <row r="62" spans="1:21" ht="76.5" x14ac:dyDescent="0.25">
      <c r="A62" s="318" t="s">
        <v>1439</v>
      </c>
      <c r="B62" s="310" t="s">
        <v>209</v>
      </c>
      <c r="C62" s="310" t="s">
        <v>210</v>
      </c>
      <c r="D62" s="37" t="s">
        <v>211</v>
      </c>
      <c r="E62" s="37" t="s">
        <v>212</v>
      </c>
      <c r="F62" s="59"/>
      <c r="G62" s="310" t="s">
        <v>213</v>
      </c>
      <c r="H62" s="326" t="s">
        <v>29</v>
      </c>
      <c r="I62" s="326" t="s">
        <v>75</v>
      </c>
      <c r="J62" s="326" t="s">
        <v>83</v>
      </c>
      <c r="K62" s="37" t="s">
        <v>214</v>
      </c>
      <c r="L62" s="585" t="s">
        <v>175</v>
      </c>
      <c r="M62" s="327" t="s">
        <v>64</v>
      </c>
      <c r="N62" s="37" t="s">
        <v>215</v>
      </c>
      <c r="O62" s="37" t="s">
        <v>216</v>
      </c>
      <c r="P62" s="37" t="s">
        <v>217</v>
      </c>
      <c r="Q62" s="37" t="s">
        <v>218</v>
      </c>
      <c r="R62" s="37" t="s">
        <v>219</v>
      </c>
      <c r="S62" s="50">
        <v>2</v>
      </c>
      <c r="T62" s="52"/>
      <c r="U62" s="37"/>
    </row>
    <row r="63" spans="1:21" ht="114.75" x14ac:dyDescent="0.25">
      <c r="A63" s="420"/>
      <c r="B63" s="310"/>
      <c r="C63" s="310"/>
      <c r="D63" s="37" t="s">
        <v>220</v>
      </c>
      <c r="E63" s="37" t="s">
        <v>221</v>
      </c>
      <c r="F63" s="37" t="s">
        <v>222</v>
      </c>
      <c r="G63" s="310"/>
      <c r="H63" s="326"/>
      <c r="I63" s="326"/>
      <c r="J63" s="326"/>
      <c r="K63" s="37" t="s">
        <v>223</v>
      </c>
      <c r="L63" s="585"/>
      <c r="M63" s="327"/>
      <c r="N63" s="37" t="s">
        <v>224</v>
      </c>
      <c r="O63" s="37" t="s">
        <v>225</v>
      </c>
      <c r="P63" s="37" t="s">
        <v>217</v>
      </c>
      <c r="Q63" s="37" t="s">
        <v>218</v>
      </c>
      <c r="R63" s="37" t="s">
        <v>226</v>
      </c>
      <c r="S63" s="50">
        <v>2</v>
      </c>
      <c r="T63" s="50"/>
      <c r="U63" s="37"/>
    </row>
    <row r="64" spans="1:21" ht="102" x14ac:dyDescent="0.25">
      <c r="A64" s="318" t="s">
        <v>1440</v>
      </c>
      <c r="B64" s="310" t="s">
        <v>227</v>
      </c>
      <c r="C64" s="310" t="s">
        <v>228</v>
      </c>
      <c r="D64" s="37" t="s">
        <v>229</v>
      </c>
      <c r="E64" s="37" t="s">
        <v>230</v>
      </c>
      <c r="F64" s="37"/>
      <c r="G64" s="310" t="s">
        <v>231</v>
      </c>
      <c r="H64" s="326" t="s">
        <v>74</v>
      </c>
      <c r="I64" s="326" t="s">
        <v>75</v>
      </c>
      <c r="J64" s="326" t="s">
        <v>31</v>
      </c>
      <c r="K64" s="37" t="s">
        <v>232</v>
      </c>
      <c r="L64" s="326" t="s">
        <v>112</v>
      </c>
      <c r="M64" s="326" t="s">
        <v>64</v>
      </c>
      <c r="N64" s="37" t="s">
        <v>233</v>
      </c>
      <c r="O64" s="37" t="s">
        <v>234</v>
      </c>
      <c r="P64" s="37" t="s">
        <v>217</v>
      </c>
      <c r="Q64" s="37" t="s">
        <v>218</v>
      </c>
      <c r="R64" s="37" t="s">
        <v>235</v>
      </c>
      <c r="S64" s="52">
        <v>0.6</v>
      </c>
      <c r="T64" s="52"/>
      <c r="U64" s="37"/>
    </row>
    <row r="65" spans="1:21" ht="204" x14ac:dyDescent="0.25">
      <c r="A65" s="420"/>
      <c r="B65" s="310"/>
      <c r="C65" s="310"/>
      <c r="D65" s="318" t="s">
        <v>236</v>
      </c>
      <c r="E65" s="318"/>
      <c r="F65" s="318"/>
      <c r="G65" s="310"/>
      <c r="H65" s="326"/>
      <c r="I65" s="326"/>
      <c r="J65" s="326"/>
      <c r="K65" s="318" t="s">
        <v>237</v>
      </c>
      <c r="L65" s="326"/>
      <c r="M65" s="326"/>
      <c r="N65" s="37" t="s">
        <v>238</v>
      </c>
      <c r="O65" s="37" t="s">
        <v>234</v>
      </c>
      <c r="P65" s="37" t="s">
        <v>217</v>
      </c>
      <c r="Q65" s="37" t="s">
        <v>218</v>
      </c>
      <c r="R65" s="37" t="s">
        <v>239</v>
      </c>
      <c r="S65" s="52">
        <v>0.6</v>
      </c>
      <c r="T65" s="52"/>
      <c r="U65" s="37"/>
    </row>
    <row r="66" spans="1:21" ht="140.25" x14ac:dyDescent="0.25">
      <c r="A66" s="319"/>
      <c r="B66" s="310"/>
      <c r="C66" s="310"/>
      <c r="D66" s="319"/>
      <c r="E66" s="319" t="s">
        <v>240</v>
      </c>
      <c r="F66" s="319"/>
      <c r="G66" s="310"/>
      <c r="H66" s="326"/>
      <c r="I66" s="326"/>
      <c r="J66" s="326"/>
      <c r="K66" s="319"/>
      <c r="L66" s="326"/>
      <c r="M66" s="326"/>
      <c r="N66" s="37" t="s">
        <v>241</v>
      </c>
      <c r="O66" s="37" t="s">
        <v>242</v>
      </c>
      <c r="P66" s="37" t="s">
        <v>217</v>
      </c>
      <c r="Q66" s="37" t="s">
        <v>218</v>
      </c>
      <c r="R66" s="37" t="s">
        <v>243</v>
      </c>
      <c r="S66" s="37" t="s">
        <v>244</v>
      </c>
      <c r="T66" s="52"/>
      <c r="U66" s="37"/>
    </row>
    <row r="67" spans="1:21" ht="178.5" x14ac:dyDescent="0.25">
      <c r="A67" s="37" t="s">
        <v>1441</v>
      </c>
      <c r="B67" s="37" t="s">
        <v>162</v>
      </c>
      <c r="C67" s="37" t="s">
        <v>246</v>
      </c>
      <c r="D67" s="37" t="s">
        <v>247</v>
      </c>
      <c r="E67" s="37"/>
      <c r="F67" s="37"/>
      <c r="G67" s="37" t="s">
        <v>248</v>
      </c>
      <c r="H67" s="199" t="s">
        <v>29</v>
      </c>
      <c r="I67" s="199" t="s">
        <v>75</v>
      </c>
      <c r="J67" s="199" t="s">
        <v>83</v>
      </c>
      <c r="K67" s="21"/>
      <c r="L67" s="140" t="s">
        <v>249</v>
      </c>
      <c r="M67" s="140" t="s">
        <v>250</v>
      </c>
      <c r="N67" s="21" t="s">
        <v>251</v>
      </c>
      <c r="O67" s="37" t="s">
        <v>252</v>
      </c>
      <c r="P67" s="37" t="s">
        <v>245</v>
      </c>
      <c r="Q67" s="37" t="s">
        <v>114</v>
      </c>
      <c r="R67" s="37" t="s">
        <v>253</v>
      </c>
      <c r="S67" s="37">
        <v>1</v>
      </c>
      <c r="T67" s="137"/>
      <c r="U67" s="37"/>
    </row>
    <row r="68" spans="1:21" ht="51" x14ac:dyDescent="0.25">
      <c r="A68" s="318" t="s">
        <v>1442</v>
      </c>
      <c r="B68" s="318" t="s">
        <v>254</v>
      </c>
      <c r="C68" s="318" t="s">
        <v>255</v>
      </c>
      <c r="D68" s="37" t="s">
        <v>256</v>
      </c>
      <c r="E68" s="37" t="s">
        <v>257</v>
      </c>
      <c r="F68" s="58"/>
      <c r="G68" s="318" t="s">
        <v>163</v>
      </c>
      <c r="H68" s="333" t="s">
        <v>74</v>
      </c>
      <c r="I68" s="333" t="s">
        <v>30</v>
      </c>
      <c r="J68" s="333" t="s">
        <v>164</v>
      </c>
      <c r="K68" s="318" t="s">
        <v>258</v>
      </c>
      <c r="L68" s="333" t="s">
        <v>112</v>
      </c>
      <c r="M68" s="333" t="s">
        <v>64</v>
      </c>
      <c r="N68" s="318" t="s">
        <v>259</v>
      </c>
      <c r="O68" s="318" t="s">
        <v>260</v>
      </c>
      <c r="P68" s="318" t="s">
        <v>261</v>
      </c>
      <c r="Q68" s="318" t="s">
        <v>114</v>
      </c>
      <c r="R68" s="449" t="s">
        <v>262</v>
      </c>
      <c r="S68" s="449" t="s">
        <v>263</v>
      </c>
      <c r="T68" s="449"/>
      <c r="U68" s="449"/>
    </row>
    <row r="69" spans="1:21" ht="89.25" x14ac:dyDescent="0.25">
      <c r="A69" s="319"/>
      <c r="B69" s="319"/>
      <c r="C69" s="319"/>
      <c r="D69" s="37" t="s">
        <v>264</v>
      </c>
      <c r="E69" s="37" t="s">
        <v>265</v>
      </c>
      <c r="F69" s="58" t="s">
        <v>36</v>
      </c>
      <c r="G69" s="319"/>
      <c r="H69" s="334"/>
      <c r="I69" s="334"/>
      <c r="J69" s="334"/>
      <c r="K69" s="319"/>
      <c r="L69" s="334"/>
      <c r="M69" s="334"/>
      <c r="N69" s="319"/>
      <c r="O69" s="319"/>
      <c r="P69" s="319"/>
      <c r="Q69" s="319"/>
      <c r="R69" s="450"/>
      <c r="S69" s="450"/>
      <c r="T69" s="450"/>
      <c r="U69" s="450"/>
    </row>
    <row r="71" spans="1:21" x14ac:dyDescent="0.25">
      <c r="A71" s="583" t="s">
        <v>266</v>
      </c>
      <c r="B71" s="583"/>
      <c r="C71" s="583"/>
      <c r="D71" s="583"/>
      <c r="E71" s="583"/>
      <c r="F71" s="583" t="s">
        <v>267</v>
      </c>
      <c r="G71" s="583"/>
      <c r="H71" s="583"/>
      <c r="I71" s="583"/>
      <c r="J71" s="583"/>
      <c r="K71" s="583"/>
      <c r="L71" s="583"/>
      <c r="M71" s="583"/>
      <c r="N71" s="583"/>
      <c r="O71" s="583"/>
      <c r="P71" s="583"/>
      <c r="Q71" s="583"/>
      <c r="R71" s="583"/>
      <c r="S71" s="583"/>
      <c r="T71" s="583"/>
      <c r="U71" s="584"/>
    </row>
    <row r="72" spans="1:21" x14ac:dyDescent="0.25">
      <c r="A72" s="432" t="s">
        <v>268</v>
      </c>
      <c r="B72" s="432"/>
      <c r="C72" s="432" t="s">
        <v>269</v>
      </c>
      <c r="D72" s="432" t="s">
        <v>270</v>
      </c>
      <c r="E72" s="432"/>
      <c r="F72" s="432"/>
      <c r="G72" s="432" t="s">
        <v>271</v>
      </c>
      <c r="H72" s="582" t="s">
        <v>5</v>
      </c>
      <c r="I72" s="582" t="s">
        <v>6</v>
      </c>
      <c r="J72" s="314" t="s">
        <v>7</v>
      </c>
      <c r="K72" s="312" t="s">
        <v>8</v>
      </c>
      <c r="L72" s="314" t="s">
        <v>9</v>
      </c>
      <c r="M72" s="314" t="s">
        <v>10</v>
      </c>
      <c r="N72" s="432" t="s">
        <v>11</v>
      </c>
      <c r="O72" s="432" t="s">
        <v>12</v>
      </c>
      <c r="P72" s="432" t="s">
        <v>13</v>
      </c>
      <c r="Q72" s="432"/>
      <c r="R72" s="432" t="s">
        <v>14</v>
      </c>
      <c r="S72" s="432" t="s">
        <v>15</v>
      </c>
      <c r="T72" s="312" t="s">
        <v>16</v>
      </c>
      <c r="U72" s="312" t="s">
        <v>17</v>
      </c>
    </row>
    <row r="73" spans="1:21" ht="51" x14ac:dyDescent="0.25">
      <c r="A73" s="32" t="s">
        <v>272</v>
      </c>
      <c r="B73" s="32" t="s">
        <v>273</v>
      </c>
      <c r="C73" s="432"/>
      <c r="D73" s="33" t="s">
        <v>18</v>
      </c>
      <c r="E73" s="33" t="s">
        <v>19</v>
      </c>
      <c r="F73" s="33" t="s">
        <v>20</v>
      </c>
      <c r="G73" s="432"/>
      <c r="H73" s="582"/>
      <c r="I73" s="582"/>
      <c r="J73" s="314"/>
      <c r="K73" s="312"/>
      <c r="L73" s="314"/>
      <c r="M73" s="314"/>
      <c r="N73" s="432"/>
      <c r="O73" s="432"/>
      <c r="P73" s="32" t="s">
        <v>21</v>
      </c>
      <c r="Q73" s="32" t="s">
        <v>22</v>
      </c>
      <c r="R73" s="432"/>
      <c r="S73" s="432"/>
      <c r="T73" s="312"/>
      <c r="U73" s="312"/>
    </row>
    <row r="74" spans="1:21" ht="38.25" x14ac:dyDescent="0.25">
      <c r="A74" s="310" t="s">
        <v>274</v>
      </c>
      <c r="B74" s="310" t="s">
        <v>275</v>
      </c>
      <c r="C74" s="310" t="s">
        <v>276</v>
      </c>
      <c r="D74" s="310" t="s">
        <v>277</v>
      </c>
      <c r="E74" s="310" t="s">
        <v>278</v>
      </c>
      <c r="F74" s="318" t="s">
        <v>279</v>
      </c>
      <c r="G74" s="310" t="s">
        <v>280</v>
      </c>
      <c r="H74" s="326" t="s">
        <v>29</v>
      </c>
      <c r="I74" s="326" t="s">
        <v>281</v>
      </c>
      <c r="J74" s="256" t="s">
        <v>282</v>
      </c>
      <c r="K74" s="21" t="s">
        <v>283</v>
      </c>
      <c r="L74" s="256" t="s">
        <v>284</v>
      </c>
      <c r="M74" s="256" t="s">
        <v>64</v>
      </c>
      <c r="N74" s="293" t="s">
        <v>285</v>
      </c>
      <c r="O74" s="293" t="s">
        <v>286</v>
      </c>
      <c r="P74" s="293" t="s">
        <v>287</v>
      </c>
      <c r="Q74" s="361">
        <v>44012</v>
      </c>
      <c r="R74" s="293" t="s">
        <v>288</v>
      </c>
      <c r="S74" s="308">
        <v>1</v>
      </c>
      <c r="T74" s="308"/>
      <c r="U74" s="293"/>
    </row>
    <row r="75" spans="1:21" ht="38.25" x14ac:dyDescent="0.25">
      <c r="A75" s="310"/>
      <c r="B75" s="310"/>
      <c r="C75" s="310"/>
      <c r="D75" s="310"/>
      <c r="E75" s="310"/>
      <c r="F75" s="319"/>
      <c r="G75" s="310"/>
      <c r="H75" s="326"/>
      <c r="I75" s="326"/>
      <c r="J75" s="256"/>
      <c r="K75" s="21" t="s">
        <v>289</v>
      </c>
      <c r="L75" s="256"/>
      <c r="M75" s="256"/>
      <c r="N75" s="294"/>
      <c r="O75" s="294"/>
      <c r="P75" s="294"/>
      <c r="Q75" s="387"/>
      <c r="R75" s="294"/>
      <c r="S75" s="374"/>
      <c r="T75" s="374"/>
      <c r="U75" s="294"/>
    </row>
    <row r="76" spans="1:21" x14ac:dyDescent="0.25">
      <c r="A76" s="310"/>
      <c r="B76" s="310"/>
      <c r="C76" s="310"/>
      <c r="D76" s="310"/>
      <c r="E76" s="310" t="s">
        <v>290</v>
      </c>
      <c r="F76" s="318" t="s">
        <v>291</v>
      </c>
      <c r="G76" s="310"/>
      <c r="H76" s="326"/>
      <c r="I76" s="326"/>
      <c r="J76" s="256"/>
      <c r="K76" s="262" t="s">
        <v>292</v>
      </c>
      <c r="L76" s="256"/>
      <c r="M76" s="256"/>
      <c r="N76" s="294"/>
      <c r="O76" s="294"/>
      <c r="P76" s="294"/>
      <c r="Q76" s="387"/>
      <c r="R76" s="294"/>
      <c r="S76" s="374"/>
      <c r="T76" s="374"/>
      <c r="U76" s="294"/>
    </row>
    <row r="77" spans="1:21" x14ac:dyDescent="0.25">
      <c r="A77" s="310"/>
      <c r="B77" s="310"/>
      <c r="C77" s="310"/>
      <c r="D77" s="310"/>
      <c r="E77" s="310"/>
      <c r="F77" s="319"/>
      <c r="G77" s="310"/>
      <c r="H77" s="326"/>
      <c r="I77" s="326"/>
      <c r="J77" s="256"/>
      <c r="K77" s="262"/>
      <c r="L77" s="256"/>
      <c r="M77" s="256"/>
      <c r="N77" s="262" t="s">
        <v>293</v>
      </c>
      <c r="O77" s="262" t="s">
        <v>294</v>
      </c>
      <c r="P77" s="293" t="s">
        <v>295</v>
      </c>
      <c r="Q77" s="361">
        <v>44043</v>
      </c>
      <c r="R77" s="262" t="s">
        <v>288</v>
      </c>
      <c r="S77" s="308">
        <v>1</v>
      </c>
      <c r="T77" s="262"/>
      <c r="U77" s="262"/>
    </row>
    <row r="78" spans="1:21" x14ac:dyDescent="0.25">
      <c r="A78" s="310"/>
      <c r="B78" s="310"/>
      <c r="C78" s="310"/>
      <c r="D78" s="318" t="s">
        <v>296</v>
      </c>
      <c r="E78" s="318" t="s">
        <v>297</v>
      </c>
      <c r="F78" s="318" t="s">
        <v>291</v>
      </c>
      <c r="G78" s="310"/>
      <c r="H78" s="326"/>
      <c r="I78" s="326"/>
      <c r="J78" s="256"/>
      <c r="K78" s="293" t="s">
        <v>298</v>
      </c>
      <c r="L78" s="256"/>
      <c r="M78" s="256"/>
      <c r="N78" s="262"/>
      <c r="O78" s="262"/>
      <c r="P78" s="294"/>
      <c r="Q78" s="387"/>
      <c r="R78" s="262"/>
      <c r="S78" s="374"/>
      <c r="T78" s="262"/>
      <c r="U78" s="262"/>
    </row>
    <row r="79" spans="1:21" x14ac:dyDescent="0.25">
      <c r="A79" s="310"/>
      <c r="B79" s="310"/>
      <c r="C79" s="310"/>
      <c r="D79" s="579"/>
      <c r="E79" s="319"/>
      <c r="F79" s="420"/>
      <c r="G79" s="310"/>
      <c r="H79" s="326"/>
      <c r="I79" s="326"/>
      <c r="J79" s="256"/>
      <c r="K79" s="295"/>
      <c r="L79" s="256"/>
      <c r="M79" s="256"/>
      <c r="N79" s="262"/>
      <c r="O79" s="262"/>
      <c r="P79" s="294"/>
      <c r="Q79" s="387"/>
      <c r="R79" s="262"/>
      <c r="S79" s="374"/>
      <c r="T79" s="262"/>
      <c r="U79" s="262"/>
    </row>
    <row r="80" spans="1:21" ht="229.5" x14ac:dyDescent="0.25">
      <c r="A80" s="310"/>
      <c r="B80" s="310"/>
      <c r="C80" s="310"/>
      <c r="D80" s="579"/>
      <c r="E80" s="318" t="s">
        <v>299</v>
      </c>
      <c r="F80" s="420"/>
      <c r="G80" s="310"/>
      <c r="H80" s="326"/>
      <c r="I80" s="326"/>
      <c r="J80" s="256"/>
      <c r="K80" s="21" t="s">
        <v>300</v>
      </c>
      <c r="L80" s="256"/>
      <c r="M80" s="256"/>
      <c r="N80" s="21" t="s">
        <v>301</v>
      </c>
      <c r="O80" s="21" t="s">
        <v>302</v>
      </c>
      <c r="P80" s="34">
        <v>43466</v>
      </c>
      <c r="Q80" s="34">
        <v>44012</v>
      </c>
      <c r="R80" s="26" t="s">
        <v>303</v>
      </c>
      <c r="S80" s="35" t="s">
        <v>304</v>
      </c>
      <c r="T80" s="35"/>
      <c r="U80" s="36"/>
    </row>
    <row r="81" spans="1:21" ht="63.75" x14ac:dyDescent="0.25">
      <c r="A81" s="310"/>
      <c r="B81" s="310"/>
      <c r="C81" s="310"/>
      <c r="D81" s="579"/>
      <c r="E81" s="579"/>
      <c r="F81" s="420"/>
      <c r="G81" s="310"/>
      <c r="H81" s="326"/>
      <c r="I81" s="326"/>
      <c r="J81" s="256"/>
      <c r="K81" s="21" t="s">
        <v>305</v>
      </c>
      <c r="L81" s="256"/>
      <c r="M81" s="256"/>
      <c r="N81" s="21" t="s">
        <v>306</v>
      </c>
      <c r="O81" s="21" t="s">
        <v>307</v>
      </c>
      <c r="P81" s="34">
        <v>43466</v>
      </c>
      <c r="Q81" s="34">
        <v>44012</v>
      </c>
      <c r="R81" s="21" t="s">
        <v>308</v>
      </c>
      <c r="S81" s="35">
        <v>1</v>
      </c>
      <c r="T81" s="36"/>
      <c r="U81" s="36"/>
    </row>
    <row r="82" spans="1:21" x14ac:dyDescent="0.25">
      <c r="A82" s="310"/>
      <c r="B82" s="310"/>
      <c r="C82" s="310"/>
      <c r="D82" s="579"/>
      <c r="E82" s="579"/>
      <c r="F82" s="420"/>
      <c r="G82" s="310"/>
      <c r="H82" s="326"/>
      <c r="I82" s="326"/>
      <c r="J82" s="256"/>
      <c r="K82" s="262" t="s">
        <v>309</v>
      </c>
      <c r="L82" s="256"/>
      <c r="M82" s="256"/>
      <c r="N82" s="293" t="s">
        <v>310</v>
      </c>
      <c r="O82" s="293" t="s">
        <v>311</v>
      </c>
      <c r="P82" s="361">
        <v>43466</v>
      </c>
      <c r="Q82" s="361">
        <v>44012</v>
      </c>
      <c r="R82" s="293" t="s">
        <v>312</v>
      </c>
      <c r="S82" s="308">
        <v>1</v>
      </c>
      <c r="T82" s="316"/>
      <c r="U82" s="293"/>
    </row>
    <row r="83" spans="1:21" x14ac:dyDescent="0.25">
      <c r="A83" s="310"/>
      <c r="B83" s="310"/>
      <c r="C83" s="310"/>
      <c r="D83" s="580"/>
      <c r="E83" s="580"/>
      <c r="F83" s="420"/>
      <c r="G83" s="310"/>
      <c r="H83" s="326"/>
      <c r="I83" s="326"/>
      <c r="J83" s="256"/>
      <c r="K83" s="262"/>
      <c r="L83" s="256"/>
      <c r="M83" s="256"/>
      <c r="N83" s="295"/>
      <c r="O83" s="295"/>
      <c r="P83" s="414"/>
      <c r="Q83" s="295"/>
      <c r="R83" s="295"/>
      <c r="S83" s="330"/>
      <c r="T83" s="317"/>
      <c r="U83" s="295"/>
    </row>
    <row r="84" spans="1:21" ht="51" x14ac:dyDescent="0.25">
      <c r="A84" s="310" t="s">
        <v>274</v>
      </c>
      <c r="B84" s="310" t="s">
        <v>275</v>
      </c>
      <c r="C84" s="310" t="s">
        <v>276</v>
      </c>
      <c r="D84" s="37" t="s">
        <v>313</v>
      </c>
      <c r="E84" s="37" t="s">
        <v>314</v>
      </c>
      <c r="F84" s="420"/>
      <c r="G84" s="310" t="s">
        <v>315</v>
      </c>
      <c r="H84" s="326" t="s">
        <v>29</v>
      </c>
      <c r="I84" s="326" t="s">
        <v>281</v>
      </c>
      <c r="J84" s="256" t="s">
        <v>282</v>
      </c>
      <c r="K84" s="293" t="s">
        <v>316</v>
      </c>
      <c r="L84" s="256" t="s">
        <v>284</v>
      </c>
      <c r="M84" s="256" t="s">
        <v>64</v>
      </c>
      <c r="N84" s="318" t="s">
        <v>317</v>
      </c>
      <c r="O84" s="318" t="s">
        <v>318</v>
      </c>
      <c r="P84" s="318" t="s">
        <v>287</v>
      </c>
      <c r="Q84" s="320">
        <v>44012</v>
      </c>
      <c r="R84" s="318" t="s">
        <v>319</v>
      </c>
      <c r="S84" s="318">
        <v>2</v>
      </c>
      <c r="T84" s="308"/>
      <c r="U84" s="575"/>
    </row>
    <row r="85" spans="1:21" x14ac:dyDescent="0.25">
      <c r="A85" s="310"/>
      <c r="B85" s="310"/>
      <c r="C85" s="310"/>
      <c r="D85" s="318" t="s">
        <v>320</v>
      </c>
      <c r="E85" s="318" t="s">
        <v>321</v>
      </c>
      <c r="F85" s="581"/>
      <c r="G85" s="310"/>
      <c r="H85" s="326"/>
      <c r="I85" s="326"/>
      <c r="J85" s="256"/>
      <c r="K85" s="294"/>
      <c r="L85" s="256"/>
      <c r="M85" s="256"/>
      <c r="N85" s="420"/>
      <c r="O85" s="420"/>
      <c r="P85" s="420"/>
      <c r="Q85" s="429"/>
      <c r="R85" s="420"/>
      <c r="S85" s="420"/>
      <c r="T85" s="374"/>
      <c r="U85" s="576"/>
    </row>
    <row r="86" spans="1:21" x14ac:dyDescent="0.25">
      <c r="A86" s="310"/>
      <c r="B86" s="310"/>
      <c r="C86" s="310"/>
      <c r="D86" s="319"/>
      <c r="E86" s="319"/>
      <c r="F86" s="38"/>
      <c r="G86" s="578"/>
      <c r="H86" s="326"/>
      <c r="I86" s="326"/>
      <c r="J86" s="256"/>
      <c r="K86" s="295"/>
      <c r="L86" s="256"/>
      <c r="M86" s="256"/>
      <c r="N86" s="319"/>
      <c r="O86" s="319"/>
      <c r="P86" s="319"/>
      <c r="Q86" s="321"/>
      <c r="R86" s="319"/>
      <c r="S86" s="319"/>
      <c r="T86" s="330"/>
      <c r="U86" s="577"/>
    </row>
    <row r="87" spans="1:21" ht="153" x14ac:dyDescent="0.25">
      <c r="A87" s="310"/>
      <c r="B87" s="310"/>
      <c r="C87" s="310"/>
      <c r="D87" s="293" t="s">
        <v>322</v>
      </c>
      <c r="E87" s="293" t="s">
        <v>323</v>
      </c>
      <c r="F87" s="319"/>
      <c r="G87" s="310"/>
      <c r="H87" s="326"/>
      <c r="I87" s="326"/>
      <c r="J87" s="256"/>
      <c r="K87" s="39" t="s">
        <v>324</v>
      </c>
      <c r="L87" s="256"/>
      <c r="M87" s="256"/>
      <c r="N87" s="40" t="s">
        <v>325</v>
      </c>
      <c r="O87" s="37" t="s">
        <v>326</v>
      </c>
      <c r="P87" s="41" t="s">
        <v>287</v>
      </c>
      <c r="Q87" s="41">
        <v>44012</v>
      </c>
      <c r="R87" s="40" t="s">
        <v>327</v>
      </c>
      <c r="S87" s="42">
        <v>0.5</v>
      </c>
      <c r="T87" s="43"/>
      <c r="U87" s="44"/>
    </row>
    <row r="88" spans="1:21" ht="25.5" x14ac:dyDescent="0.25">
      <c r="A88" s="310"/>
      <c r="B88" s="310"/>
      <c r="C88" s="310"/>
      <c r="D88" s="295"/>
      <c r="E88" s="295"/>
      <c r="F88" s="319"/>
      <c r="G88" s="310"/>
      <c r="H88" s="326"/>
      <c r="I88" s="326"/>
      <c r="J88" s="256"/>
      <c r="K88" s="21" t="s">
        <v>328</v>
      </c>
      <c r="L88" s="256"/>
      <c r="M88" s="256"/>
      <c r="N88" s="293" t="s">
        <v>329</v>
      </c>
      <c r="O88" s="294" t="s">
        <v>330</v>
      </c>
      <c r="P88" s="361" t="s">
        <v>287</v>
      </c>
      <c r="Q88" s="361">
        <v>44012</v>
      </c>
      <c r="R88" s="293" t="s">
        <v>331</v>
      </c>
      <c r="S88" s="308">
        <v>1</v>
      </c>
      <c r="T88" s="569"/>
      <c r="U88" s="45"/>
    </row>
    <row r="89" spans="1:21" ht="38.25" x14ac:dyDescent="0.25">
      <c r="A89" s="310"/>
      <c r="B89" s="310"/>
      <c r="C89" s="310"/>
      <c r="D89" s="318" t="s">
        <v>332</v>
      </c>
      <c r="E89" s="46" t="s">
        <v>333</v>
      </c>
      <c r="F89" s="310"/>
      <c r="G89" s="310"/>
      <c r="H89" s="326"/>
      <c r="I89" s="326"/>
      <c r="J89" s="256"/>
      <c r="K89" s="21" t="s">
        <v>334</v>
      </c>
      <c r="L89" s="256"/>
      <c r="M89" s="256"/>
      <c r="N89" s="294"/>
      <c r="O89" s="294"/>
      <c r="P89" s="387"/>
      <c r="Q89" s="387"/>
      <c r="R89" s="294"/>
      <c r="S89" s="374"/>
      <c r="T89" s="570"/>
      <c r="U89" s="47"/>
    </row>
    <row r="90" spans="1:21" ht="63.75" x14ac:dyDescent="0.25">
      <c r="A90" s="310"/>
      <c r="B90" s="310"/>
      <c r="C90" s="310"/>
      <c r="D90" s="319"/>
      <c r="E90" s="37" t="s">
        <v>335</v>
      </c>
      <c r="F90" s="310"/>
      <c r="G90" s="310"/>
      <c r="H90" s="326"/>
      <c r="I90" s="326"/>
      <c r="J90" s="256"/>
      <c r="K90" s="21" t="s">
        <v>336</v>
      </c>
      <c r="L90" s="256"/>
      <c r="M90" s="256"/>
      <c r="N90" s="295"/>
      <c r="O90" s="295"/>
      <c r="P90" s="414"/>
      <c r="Q90" s="414"/>
      <c r="R90" s="295"/>
      <c r="S90" s="330"/>
      <c r="T90" s="571"/>
      <c r="U90" s="48"/>
    </row>
    <row r="91" spans="1:21" ht="102" x14ac:dyDescent="0.25">
      <c r="A91" s="310"/>
      <c r="B91" s="310"/>
      <c r="C91" s="310"/>
      <c r="D91" s="310" t="s">
        <v>337</v>
      </c>
      <c r="E91" s="572" t="s">
        <v>338</v>
      </c>
      <c r="F91" s="310" t="s">
        <v>339</v>
      </c>
      <c r="G91" s="310"/>
      <c r="H91" s="326"/>
      <c r="I91" s="326"/>
      <c r="J91" s="256"/>
      <c r="K91" s="293" t="s">
        <v>340</v>
      </c>
      <c r="L91" s="256"/>
      <c r="M91" s="256"/>
      <c r="N91" s="21" t="s">
        <v>341</v>
      </c>
      <c r="O91" s="21" t="s">
        <v>342</v>
      </c>
      <c r="P91" s="21" t="s">
        <v>287</v>
      </c>
      <c r="Q91" s="34">
        <v>44012</v>
      </c>
      <c r="R91" s="21" t="s">
        <v>343</v>
      </c>
      <c r="S91" s="35">
        <v>1</v>
      </c>
      <c r="T91" s="35"/>
      <c r="U91" s="44"/>
    </row>
    <row r="92" spans="1:21" x14ac:dyDescent="0.25">
      <c r="A92" s="310"/>
      <c r="B92" s="310"/>
      <c r="C92" s="310"/>
      <c r="D92" s="310"/>
      <c r="E92" s="572"/>
      <c r="F92" s="310"/>
      <c r="G92" s="310"/>
      <c r="H92" s="326"/>
      <c r="I92" s="326"/>
      <c r="J92" s="256"/>
      <c r="K92" s="294"/>
      <c r="L92" s="256"/>
      <c r="M92" s="256"/>
      <c r="N92" s="293" t="s">
        <v>344</v>
      </c>
      <c r="O92" s="293" t="s">
        <v>345</v>
      </c>
      <c r="P92" s="293" t="s">
        <v>287</v>
      </c>
      <c r="Q92" s="361" t="s">
        <v>346</v>
      </c>
      <c r="R92" s="293" t="s">
        <v>347</v>
      </c>
      <c r="S92" s="293">
        <v>85</v>
      </c>
      <c r="T92" s="308"/>
      <c r="U92" s="293"/>
    </row>
    <row r="93" spans="1:21" x14ac:dyDescent="0.25">
      <c r="A93" s="310"/>
      <c r="B93" s="310"/>
      <c r="C93" s="310"/>
      <c r="D93" s="310"/>
      <c r="E93" s="573"/>
      <c r="F93" s="574"/>
      <c r="G93" s="310"/>
      <c r="H93" s="326"/>
      <c r="I93" s="326"/>
      <c r="J93" s="256"/>
      <c r="K93" s="295"/>
      <c r="L93" s="256"/>
      <c r="M93" s="256"/>
      <c r="N93" s="295"/>
      <c r="O93" s="295"/>
      <c r="P93" s="295"/>
      <c r="Q93" s="414"/>
      <c r="R93" s="295"/>
      <c r="S93" s="295"/>
      <c r="T93" s="330"/>
      <c r="U93" s="295"/>
    </row>
    <row r="94" spans="1:21" x14ac:dyDescent="0.25">
      <c r="A94" s="318" t="s">
        <v>274</v>
      </c>
      <c r="B94" s="318" t="s">
        <v>275</v>
      </c>
      <c r="C94" s="318" t="s">
        <v>276</v>
      </c>
      <c r="D94" s="310" t="s">
        <v>337</v>
      </c>
      <c r="E94" s="318" t="s">
        <v>338</v>
      </c>
      <c r="F94" s="318" t="s">
        <v>348</v>
      </c>
      <c r="G94" s="310" t="s">
        <v>315</v>
      </c>
      <c r="H94" s="326" t="s">
        <v>29</v>
      </c>
      <c r="I94" s="326" t="s">
        <v>281</v>
      </c>
      <c r="J94" s="256" t="s">
        <v>282</v>
      </c>
      <c r="K94" s="293" t="s">
        <v>349</v>
      </c>
      <c r="L94" s="256" t="s">
        <v>284</v>
      </c>
      <c r="M94" s="256" t="s">
        <v>64</v>
      </c>
      <c r="N94" s="293" t="s">
        <v>350</v>
      </c>
      <c r="O94" s="293" t="s">
        <v>351</v>
      </c>
      <c r="P94" s="361" t="s">
        <v>287</v>
      </c>
      <c r="Q94" s="361" t="s">
        <v>346</v>
      </c>
      <c r="R94" s="293" t="s">
        <v>352</v>
      </c>
      <c r="S94" s="293">
        <v>50</v>
      </c>
      <c r="T94" s="305"/>
      <c r="U94" s="257"/>
    </row>
    <row r="95" spans="1:21" x14ac:dyDescent="0.25">
      <c r="A95" s="420"/>
      <c r="B95" s="420"/>
      <c r="C95" s="420"/>
      <c r="D95" s="310"/>
      <c r="E95" s="319"/>
      <c r="F95" s="319"/>
      <c r="G95" s="310"/>
      <c r="H95" s="326"/>
      <c r="I95" s="326"/>
      <c r="J95" s="256"/>
      <c r="K95" s="295"/>
      <c r="L95" s="256"/>
      <c r="M95" s="256"/>
      <c r="N95" s="295"/>
      <c r="O95" s="295"/>
      <c r="P95" s="414"/>
      <c r="Q95" s="414"/>
      <c r="R95" s="295"/>
      <c r="S95" s="295"/>
      <c r="T95" s="309"/>
      <c r="U95" s="565"/>
    </row>
    <row r="96" spans="1:21" ht="114.75" x14ac:dyDescent="0.25">
      <c r="A96" s="420"/>
      <c r="B96" s="420"/>
      <c r="C96" s="420"/>
      <c r="D96" s="21" t="s">
        <v>353</v>
      </c>
      <c r="E96" s="21" t="s">
        <v>354</v>
      </c>
      <c r="F96" s="21" t="s">
        <v>355</v>
      </c>
      <c r="G96" s="310"/>
      <c r="H96" s="326"/>
      <c r="I96" s="326"/>
      <c r="J96" s="256"/>
      <c r="K96" s="21" t="s">
        <v>356</v>
      </c>
      <c r="L96" s="256"/>
      <c r="M96" s="256"/>
      <c r="N96" s="37" t="s">
        <v>357</v>
      </c>
      <c r="O96" s="37" t="s">
        <v>358</v>
      </c>
      <c r="P96" s="49" t="s">
        <v>287</v>
      </c>
      <c r="Q96" s="49">
        <v>44012</v>
      </c>
      <c r="R96" s="37" t="s">
        <v>359</v>
      </c>
      <c r="S96" s="50">
        <v>1</v>
      </c>
      <c r="T96" s="51"/>
      <c r="U96" s="53"/>
    </row>
    <row r="97" spans="1:21" ht="76.5" x14ac:dyDescent="0.25">
      <c r="A97" s="420"/>
      <c r="B97" s="420"/>
      <c r="C97" s="420"/>
      <c r="D97" s="21" t="s">
        <v>360</v>
      </c>
      <c r="E97" s="21" t="s">
        <v>354</v>
      </c>
      <c r="F97" s="21" t="s">
        <v>355</v>
      </c>
      <c r="G97" s="310"/>
      <c r="H97" s="326"/>
      <c r="I97" s="326"/>
      <c r="J97" s="256"/>
      <c r="K97" s="21" t="s">
        <v>361</v>
      </c>
      <c r="L97" s="256"/>
      <c r="M97" s="256"/>
      <c r="N97" s="37" t="s">
        <v>362</v>
      </c>
      <c r="O97" s="37" t="s">
        <v>326</v>
      </c>
      <c r="P97" s="49" t="s">
        <v>287</v>
      </c>
      <c r="Q97" s="49">
        <v>44012</v>
      </c>
      <c r="R97" s="37" t="s">
        <v>359</v>
      </c>
      <c r="S97" s="52" t="s">
        <v>363</v>
      </c>
      <c r="T97" s="52"/>
      <c r="U97" s="53"/>
    </row>
    <row r="98" spans="1:21" ht="51" x14ac:dyDescent="0.25">
      <c r="A98" s="420"/>
      <c r="B98" s="420"/>
      <c r="C98" s="420"/>
      <c r="D98" s="21" t="s">
        <v>364</v>
      </c>
      <c r="E98" s="21" t="s">
        <v>365</v>
      </c>
      <c r="F98" s="21"/>
      <c r="G98" s="310"/>
      <c r="H98" s="326"/>
      <c r="I98" s="326"/>
      <c r="J98" s="256"/>
      <c r="K98" s="293" t="s">
        <v>366</v>
      </c>
      <c r="L98" s="256"/>
      <c r="M98" s="256"/>
      <c r="N98" s="318" t="s">
        <v>367</v>
      </c>
      <c r="O98" s="318" t="s">
        <v>368</v>
      </c>
      <c r="P98" s="566" t="s">
        <v>287</v>
      </c>
      <c r="Q98" s="566">
        <v>44012</v>
      </c>
      <c r="R98" s="318" t="s">
        <v>369</v>
      </c>
      <c r="S98" s="318">
        <v>30</v>
      </c>
      <c r="T98" s="316"/>
      <c r="U98" s="560"/>
    </row>
    <row r="99" spans="1:21" x14ac:dyDescent="0.25">
      <c r="A99" s="420"/>
      <c r="B99" s="420"/>
      <c r="C99" s="420"/>
      <c r="D99" s="318" t="s">
        <v>370</v>
      </c>
      <c r="E99" s="318" t="s">
        <v>371</v>
      </c>
      <c r="F99" s="563" t="s">
        <v>372</v>
      </c>
      <c r="G99" s="310"/>
      <c r="H99" s="326"/>
      <c r="I99" s="326"/>
      <c r="J99" s="256"/>
      <c r="K99" s="294"/>
      <c r="L99" s="256"/>
      <c r="M99" s="256"/>
      <c r="N99" s="420"/>
      <c r="O99" s="420"/>
      <c r="P99" s="567"/>
      <c r="Q99" s="567"/>
      <c r="R99" s="420"/>
      <c r="S99" s="420"/>
      <c r="T99" s="324"/>
      <c r="U99" s="561"/>
    </row>
    <row r="100" spans="1:21" x14ac:dyDescent="0.25">
      <c r="A100" s="420"/>
      <c r="B100" s="420"/>
      <c r="C100" s="420"/>
      <c r="D100" s="420"/>
      <c r="E100" s="420"/>
      <c r="F100" s="564"/>
      <c r="G100" s="310"/>
      <c r="H100" s="326"/>
      <c r="I100" s="326"/>
      <c r="J100" s="256"/>
      <c r="K100" s="295"/>
      <c r="L100" s="256"/>
      <c r="M100" s="256"/>
      <c r="N100" s="319"/>
      <c r="O100" s="319"/>
      <c r="P100" s="568"/>
      <c r="Q100" s="568"/>
      <c r="R100" s="319"/>
      <c r="S100" s="319"/>
      <c r="T100" s="317"/>
      <c r="U100" s="562"/>
    </row>
    <row r="101" spans="1:21" ht="89.25" x14ac:dyDescent="0.25">
      <c r="A101" s="420"/>
      <c r="B101" s="420"/>
      <c r="C101" s="420"/>
      <c r="D101" s="420"/>
      <c r="E101" s="420"/>
      <c r="F101" s="564"/>
      <c r="G101" s="318"/>
      <c r="H101" s="333"/>
      <c r="I101" s="333"/>
      <c r="J101" s="290"/>
      <c r="K101" s="54" t="s">
        <v>373</v>
      </c>
      <c r="L101" s="290"/>
      <c r="M101" s="290"/>
      <c r="N101" s="55" t="s">
        <v>374</v>
      </c>
      <c r="O101" s="55" t="s">
        <v>375</v>
      </c>
      <c r="P101" s="56">
        <v>43466</v>
      </c>
      <c r="Q101" s="56">
        <v>44012</v>
      </c>
      <c r="R101" s="55" t="s">
        <v>376</v>
      </c>
      <c r="S101" s="55">
        <v>1</v>
      </c>
      <c r="T101" s="16"/>
      <c r="U101" s="57"/>
    </row>
    <row r="103" spans="1:21" ht="13.5" thickBot="1" x14ac:dyDescent="0.3">
      <c r="A103" s="300" t="s">
        <v>380</v>
      </c>
      <c r="B103" s="300"/>
      <c r="C103" s="300"/>
      <c r="D103" s="300"/>
      <c r="E103" s="300"/>
      <c r="F103" s="558" t="s">
        <v>381</v>
      </c>
      <c r="G103" s="558"/>
      <c r="H103" s="558"/>
      <c r="I103" s="558"/>
      <c r="J103" s="558"/>
      <c r="K103" s="558"/>
      <c r="L103" s="558"/>
      <c r="M103" s="558"/>
      <c r="N103" s="558"/>
      <c r="O103" s="558"/>
      <c r="P103" s="558"/>
      <c r="Q103" s="558"/>
      <c r="R103" s="558"/>
      <c r="S103" s="558"/>
      <c r="T103" s="558"/>
      <c r="U103" s="559"/>
    </row>
    <row r="104" spans="1:21" ht="13.5" thickBot="1" x14ac:dyDescent="0.3">
      <c r="A104" s="296" t="s">
        <v>268</v>
      </c>
      <c r="B104" s="296"/>
      <c r="C104" s="296" t="s">
        <v>269</v>
      </c>
      <c r="D104" s="296" t="s">
        <v>270</v>
      </c>
      <c r="E104" s="296"/>
      <c r="F104" s="296"/>
      <c r="G104" s="296" t="s">
        <v>271</v>
      </c>
      <c r="H104" s="299" t="s">
        <v>5</v>
      </c>
      <c r="I104" s="299" t="s">
        <v>6</v>
      </c>
      <c r="J104" s="299" t="s">
        <v>7</v>
      </c>
      <c r="K104" s="296" t="s">
        <v>8</v>
      </c>
      <c r="L104" s="299" t="s">
        <v>9</v>
      </c>
      <c r="M104" s="299" t="s">
        <v>10</v>
      </c>
      <c r="N104" s="296" t="s">
        <v>11</v>
      </c>
      <c r="O104" s="278" t="s">
        <v>12</v>
      </c>
      <c r="P104" s="296" t="s">
        <v>13</v>
      </c>
      <c r="Q104" s="296"/>
      <c r="R104" s="296" t="s">
        <v>14</v>
      </c>
      <c r="S104" s="296" t="s">
        <v>15</v>
      </c>
      <c r="T104" s="550" t="s">
        <v>16</v>
      </c>
      <c r="U104" s="552" t="s">
        <v>17</v>
      </c>
    </row>
    <row r="105" spans="1:21" ht="51.75" thickBot="1" x14ac:dyDescent="0.3">
      <c r="A105" s="61" t="s">
        <v>272</v>
      </c>
      <c r="B105" s="61" t="s">
        <v>273</v>
      </c>
      <c r="C105" s="279"/>
      <c r="D105" s="62" t="s">
        <v>18</v>
      </c>
      <c r="E105" s="62" t="s">
        <v>19</v>
      </c>
      <c r="F105" s="62" t="s">
        <v>20</v>
      </c>
      <c r="G105" s="279"/>
      <c r="H105" s="283"/>
      <c r="I105" s="283"/>
      <c r="J105" s="283"/>
      <c r="K105" s="279"/>
      <c r="L105" s="283"/>
      <c r="M105" s="283"/>
      <c r="N105" s="279"/>
      <c r="O105" s="312"/>
      <c r="P105" s="61" t="s">
        <v>21</v>
      </c>
      <c r="Q105" s="63" t="s">
        <v>22</v>
      </c>
      <c r="R105" s="279"/>
      <c r="S105" s="279"/>
      <c r="T105" s="551"/>
      <c r="U105" s="552"/>
    </row>
    <row r="106" spans="1:21" ht="115.5" thickBot="1" x14ac:dyDescent="0.3">
      <c r="A106" s="64" t="s">
        <v>382</v>
      </c>
      <c r="B106" s="65" t="s">
        <v>383</v>
      </c>
      <c r="C106" s="65" t="s">
        <v>384</v>
      </c>
      <c r="D106" s="65" t="s">
        <v>385</v>
      </c>
      <c r="E106" s="65" t="s">
        <v>386</v>
      </c>
      <c r="F106" s="66"/>
      <c r="G106" s="65" t="s">
        <v>387</v>
      </c>
      <c r="H106" s="67" t="s">
        <v>388</v>
      </c>
      <c r="I106" s="67" t="s">
        <v>389</v>
      </c>
      <c r="J106" s="67" t="s">
        <v>31</v>
      </c>
      <c r="K106" s="68" t="s">
        <v>390</v>
      </c>
      <c r="L106" s="67" t="s">
        <v>391</v>
      </c>
      <c r="M106" s="67" t="s">
        <v>379</v>
      </c>
      <c r="N106" s="69" t="s">
        <v>392</v>
      </c>
      <c r="O106" s="69" t="s">
        <v>393</v>
      </c>
      <c r="P106" s="70" t="s">
        <v>394</v>
      </c>
      <c r="Q106" s="70" t="s">
        <v>395</v>
      </c>
      <c r="R106" s="69" t="s">
        <v>396</v>
      </c>
      <c r="S106" s="71">
        <v>1</v>
      </c>
      <c r="T106" s="71"/>
      <c r="U106" s="72"/>
    </row>
    <row r="107" spans="1:21" ht="51" x14ac:dyDescent="0.25">
      <c r="A107" s="553" t="s">
        <v>397</v>
      </c>
      <c r="B107" s="369" t="s">
        <v>398</v>
      </c>
      <c r="C107" s="369" t="s">
        <v>399</v>
      </c>
      <c r="D107" s="369" t="s">
        <v>400</v>
      </c>
      <c r="E107" s="369" t="s">
        <v>401</v>
      </c>
      <c r="F107" s="369"/>
      <c r="G107" s="369" t="s">
        <v>402</v>
      </c>
      <c r="H107" s="390" t="s">
        <v>29</v>
      </c>
      <c r="I107" s="390" t="s">
        <v>30</v>
      </c>
      <c r="J107" s="390" t="s">
        <v>31</v>
      </c>
      <c r="K107" s="73" t="s">
        <v>403</v>
      </c>
      <c r="L107" s="548" t="s">
        <v>404</v>
      </c>
      <c r="M107" s="390" t="s">
        <v>379</v>
      </c>
      <c r="N107" s="369" t="s">
        <v>405</v>
      </c>
      <c r="O107" s="384" t="s">
        <v>406</v>
      </c>
      <c r="P107" s="386" t="s">
        <v>407</v>
      </c>
      <c r="Q107" s="386" t="s">
        <v>395</v>
      </c>
      <c r="R107" s="384" t="s">
        <v>408</v>
      </c>
      <c r="S107" s="540" t="s">
        <v>409</v>
      </c>
      <c r="T107" s="540"/>
      <c r="U107" s="542"/>
    </row>
    <row r="108" spans="1:21" ht="38.25" x14ac:dyDescent="0.25">
      <c r="A108" s="554"/>
      <c r="B108" s="294"/>
      <c r="C108" s="556"/>
      <c r="D108" s="294"/>
      <c r="E108" s="294"/>
      <c r="F108" s="294"/>
      <c r="G108" s="294"/>
      <c r="H108" s="291"/>
      <c r="I108" s="291"/>
      <c r="J108" s="291"/>
      <c r="K108" s="74" t="s">
        <v>410</v>
      </c>
      <c r="L108" s="405"/>
      <c r="M108" s="291"/>
      <c r="N108" s="294"/>
      <c r="O108" s="385"/>
      <c r="P108" s="387"/>
      <c r="Q108" s="387"/>
      <c r="R108" s="385"/>
      <c r="S108" s="547"/>
      <c r="T108" s="547"/>
      <c r="U108" s="544"/>
    </row>
    <row r="109" spans="1:21" x14ac:dyDescent="0.25">
      <c r="A109" s="554"/>
      <c r="B109" s="294"/>
      <c r="C109" s="556"/>
      <c r="D109" s="294"/>
      <c r="E109" s="294"/>
      <c r="F109" s="294"/>
      <c r="G109" s="294"/>
      <c r="H109" s="291"/>
      <c r="I109" s="291"/>
      <c r="J109" s="291"/>
      <c r="K109" s="455" t="s">
        <v>411</v>
      </c>
      <c r="L109" s="405"/>
      <c r="M109" s="291"/>
      <c r="N109" s="294"/>
      <c r="O109" s="385"/>
      <c r="P109" s="387"/>
      <c r="Q109" s="387"/>
      <c r="R109" s="385"/>
      <c r="S109" s="547"/>
      <c r="T109" s="547"/>
      <c r="U109" s="544"/>
    </row>
    <row r="110" spans="1:21" ht="13.5" thickBot="1" x14ac:dyDescent="0.3">
      <c r="A110" s="555"/>
      <c r="B110" s="383"/>
      <c r="C110" s="557"/>
      <c r="D110" s="383"/>
      <c r="E110" s="383"/>
      <c r="F110" s="383"/>
      <c r="G110" s="383"/>
      <c r="H110" s="391"/>
      <c r="I110" s="391"/>
      <c r="J110" s="391"/>
      <c r="K110" s="545"/>
      <c r="L110" s="549"/>
      <c r="M110" s="391"/>
      <c r="N110" s="383"/>
      <c r="O110" s="395"/>
      <c r="P110" s="388"/>
      <c r="Q110" s="388"/>
      <c r="R110" s="395"/>
      <c r="S110" s="541"/>
      <c r="T110" s="541"/>
      <c r="U110" s="543"/>
    </row>
    <row r="111" spans="1:21" ht="39" thickBot="1" x14ac:dyDescent="0.3">
      <c r="A111" s="392" t="s">
        <v>412</v>
      </c>
      <c r="B111" s="369" t="s">
        <v>413</v>
      </c>
      <c r="C111" s="369" t="s">
        <v>414</v>
      </c>
      <c r="D111" s="369" t="s">
        <v>415</v>
      </c>
      <c r="E111" s="369" t="s">
        <v>416</v>
      </c>
      <c r="F111" s="546" t="s">
        <v>417</v>
      </c>
      <c r="G111" s="369" t="s">
        <v>418</v>
      </c>
      <c r="H111" s="390" t="s">
        <v>29</v>
      </c>
      <c r="I111" s="390" t="s">
        <v>30</v>
      </c>
      <c r="J111" s="390" t="s">
        <v>31</v>
      </c>
      <c r="K111" s="75" t="s">
        <v>419</v>
      </c>
      <c r="L111" s="390" t="s">
        <v>420</v>
      </c>
      <c r="M111" s="390" t="s">
        <v>379</v>
      </c>
      <c r="N111" s="369"/>
      <c r="O111" s="384" t="s">
        <v>406</v>
      </c>
      <c r="P111" s="386" t="s">
        <v>394</v>
      </c>
      <c r="Q111" s="386" t="s">
        <v>395</v>
      </c>
      <c r="R111" s="384" t="s">
        <v>421</v>
      </c>
      <c r="S111" s="540">
        <v>1</v>
      </c>
      <c r="T111" s="540"/>
      <c r="U111" s="542"/>
    </row>
    <row r="112" spans="1:21" ht="26.25" thickBot="1" x14ac:dyDescent="0.3">
      <c r="A112" s="394"/>
      <c r="B112" s="383"/>
      <c r="C112" s="383"/>
      <c r="D112" s="383"/>
      <c r="E112" s="383"/>
      <c r="F112" s="545"/>
      <c r="G112" s="383"/>
      <c r="H112" s="391"/>
      <c r="I112" s="391"/>
      <c r="J112" s="391"/>
      <c r="K112" s="68" t="s">
        <v>422</v>
      </c>
      <c r="L112" s="391"/>
      <c r="M112" s="391"/>
      <c r="N112" s="383"/>
      <c r="O112" s="395"/>
      <c r="P112" s="388"/>
      <c r="Q112" s="388"/>
      <c r="R112" s="395"/>
      <c r="S112" s="541"/>
      <c r="T112" s="541"/>
      <c r="U112" s="543"/>
    </row>
    <row r="113" spans="1:21" ht="64.5" thickBot="1" x14ac:dyDescent="0.3">
      <c r="A113" s="392" t="s">
        <v>423</v>
      </c>
      <c r="B113" s="369" t="s">
        <v>424</v>
      </c>
      <c r="C113" s="369" t="s">
        <v>414</v>
      </c>
      <c r="D113" s="369" t="s">
        <v>425</v>
      </c>
      <c r="E113" s="369" t="s">
        <v>426</v>
      </c>
      <c r="F113" s="369" t="s">
        <v>427</v>
      </c>
      <c r="G113" s="369" t="s">
        <v>428</v>
      </c>
      <c r="H113" s="390" t="s">
        <v>29</v>
      </c>
      <c r="I113" s="390" t="s">
        <v>30</v>
      </c>
      <c r="J113" s="390" t="s">
        <v>31</v>
      </c>
      <c r="K113" s="75" t="s">
        <v>429</v>
      </c>
      <c r="L113" s="390"/>
      <c r="M113" s="390"/>
      <c r="N113" s="384" t="s">
        <v>430</v>
      </c>
      <c r="O113" s="384" t="s">
        <v>431</v>
      </c>
      <c r="P113" s="386" t="s">
        <v>407</v>
      </c>
      <c r="Q113" s="386" t="s">
        <v>395</v>
      </c>
      <c r="R113" s="384" t="s">
        <v>432</v>
      </c>
      <c r="S113" s="540">
        <v>1</v>
      </c>
      <c r="T113" s="540"/>
      <c r="U113" s="542"/>
    </row>
    <row r="114" spans="1:21" ht="51.75" thickBot="1" x14ac:dyDescent="0.3">
      <c r="A114" s="394"/>
      <c r="B114" s="383"/>
      <c r="C114" s="383"/>
      <c r="D114" s="383"/>
      <c r="E114" s="383"/>
      <c r="F114" s="383"/>
      <c r="G114" s="383"/>
      <c r="H114" s="391"/>
      <c r="I114" s="391"/>
      <c r="J114" s="391"/>
      <c r="K114" s="76" t="s">
        <v>433</v>
      </c>
      <c r="L114" s="391"/>
      <c r="M114" s="391"/>
      <c r="N114" s="395"/>
      <c r="O114" s="395"/>
      <c r="P114" s="388"/>
      <c r="Q114" s="388"/>
      <c r="R114" s="395"/>
      <c r="S114" s="541"/>
      <c r="T114" s="541"/>
      <c r="U114" s="543"/>
    </row>
    <row r="116" spans="1:21" ht="13.5" thickBot="1" x14ac:dyDescent="0.3">
      <c r="A116" s="300" t="s">
        <v>434</v>
      </c>
      <c r="B116" s="300"/>
      <c r="C116" s="300"/>
      <c r="D116" s="300"/>
      <c r="E116" s="300"/>
      <c r="F116" s="300" t="s">
        <v>435</v>
      </c>
      <c r="G116" s="300"/>
      <c r="H116" s="300"/>
      <c r="I116" s="300"/>
      <c r="J116" s="300"/>
      <c r="K116" s="300"/>
      <c r="L116" s="300"/>
      <c r="M116" s="300"/>
      <c r="N116" s="300"/>
      <c r="O116" s="300"/>
      <c r="P116" s="300"/>
      <c r="Q116" s="300"/>
      <c r="R116" s="300"/>
      <c r="S116" s="300"/>
      <c r="T116" s="300"/>
      <c r="U116" s="301"/>
    </row>
    <row r="117" spans="1:21" x14ac:dyDescent="0.25">
      <c r="A117" s="289" t="s">
        <v>436</v>
      </c>
      <c r="B117" s="278"/>
      <c r="C117" s="278" t="s">
        <v>437</v>
      </c>
      <c r="D117" s="278" t="s">
        <v>438</v>
      </c>
      <c r="E117" s="278"/>
      <c r="F117" s="278"/>
      <c r="G117" s="278" t="s">
        <v>271</v>
      </c>
      <c r="H117" s="282" t="s">
        <v>5</v>
      </c>
      <c r="I117" s="282" t="s">
        <v>6</v>
      </c>
      <c r="J117" s="282" t="s">
        <v>7</v>
      </c>
      <c r="K117" s="278" t="s">
        <v>8</v>
      </c>
      <c r="L117" s="282" t="s">
        <v>9</v>
      </c>
      <c r="M117" s="282" t="s">
        <v>10</v>
      </c>
      <c r="N117" s="278" t="s">
        <v>11</v>
      </c>
      <c r="O117" s="278" t="s">
        <v>12</v>
      </c>
      <c r="P117" s="278" t="s">
        <v>13</v>
      </c>
      <c r="Q117" s="278"/>
      <c r="R117" s="278" t="s">
        <v>14</v>
      </c>
      <c r="S117" s="278" t="s">
        <v>15</v>
      </c>
      <c r="T117" s="278" t="s">
        <v>16</v>
      </c>
      <c r="U117" s="280" t="s">
        <v>17</v>
      </c>
    </row>
    <row r="118" spans="1:21" ht="51.75" thickBot="1" x14ac:dyDescent="0.3">
      <c r="A118" s="77" t="s">
        <v>272</v>
      </c>
      <c r="B118" s="78" t="s">
        <v>273</v>
      </c>
      <c r="C118" s="368"/>
      <c r="D118" s="79" t="s">
        <v>18</v>
      </c>
      <c r="E118" s="79" t="s">
        <v>19</v>
      </c>
      <c r="F118" s="79" t="s">
        <v>20</v>
      </c>
      <c r="G118" s="368"/>
      <c r="H118" s="538"/>
      <c r="I118" s="538"/>
      <c r="J118" s="538"/>
      <c r="K118" s="368"/>
      <c r="L118" s="538"/>
      <c r="M118" s="538"/>
      <c r="N118" s="368"/>
      <c r="O118" s="368"/>
      <c r="P118" s="78" t="s">
        <v>21</v>
      </c>
      <c r="Q118" s="78" t="s">
        <v>22</v>
      </c>
      <c r="R118" s="368"/>
      <c r="S118" s="368"/>
      <c r="T118" s="368"/>
      <c r="U118" s="537"/>
    </row>
    <row r="119" spans="1:21" ht="89.25" x14ac:dyDescent="0.2">
      <c r="A119" s="289" t="s">
        <v>439</v>
      </c>
      <c r="B119" s="269" t="s">
        <v>440</v>
      </c>
      <c r="C119" s="269" t="s">
        <v>441</v>
      </c>
      <c r="D119" s="369" t="s">
        <v>442</v>
      </c>
      <c r="E119" s="269" t="s">
        <v>443</v>
      </c>
      <c r="F119" s="80"/>
      <c r="G119" s="81" t="s">
        <v>444</v>
      </c>
      <c r="H119" s="282" t="s">
        <v>445</v>
      </c>
      <c r="I119" s="282" t="s">
        <v>446</v>
      </c>
      <c r="J119" s="282" t="s">
        <v>447</v>
      </c>
      <c r="K119" s="369" t="s">
        <v>448</v>
      </c>
      <c r="L119" s="282" t="s">
        <v>449</v>
      </c>
      <c r="M119" s="282" t="s">
        <v>176</v>
      </c>
      <c r="N119" s="82" t="s">
        <v>450</v>
      </c>
      <c r="O119" s="83" t="s">
        <v>451</v>
      </c>
      <c r="P119" s="81" t="s">
        <v>452</v>
      </c>
      <c r="Q119" s="81" t="s">
        <v>453</v>
      </c>
      <c r="R119" s="81" t="s">
        <v>454</v>
      </c>
      <c r="S119" s="84">
        <v>1</v>
      </c>
      <c r="T119" s="85"/>
      <c r="U119" s="86"/>
    </row>
    <row r="120" spans="1:21" ht="63.75" x14ac:dyDescent="0.25">
      <c r="A120" s="539"/>
      <c r="B120" s="262"/>
      <c r="C120" s="262"/>
      <c r="D120" s="295"/>
      <c r="E120" s="262"/>
      <c r="F120" s="21"/>
      <c r="G120" s="21" t="s">
        <v>455</v>
      </c>
      <c r="H120" s="314"/>
      <c r="I120" s="314"/>
      <c r="J120" s="314"/>
      <c r="K120" s="294"/>
      <c r="L120" s="314"/>
      <c r="M120" s="314"/>
      <c r="N120" s="87" t="s">
        <v>456</v>
      </c>
      <c r="O120" s="21" t="s">
        <v>457</v>
      </c>
      <c r="P120" s="39" t="s">
        <v>452</v>
      </c>
      <c r="Q120" s="39" t="s">
        <v>453</v>
      </c>
      <c r="R120" s="21" t="s">
        <v>458</v>
      </c>
      <c r="S120" s="88">
        <v>6</v>
      </c>
      <c r="T120" s="35"/>
      <c r="U120" s="9"/>
    </row>
    <row r="121" spans="1:21" ht="89.25" x14ac:dyDescent="0.25">
      <c r="A121" s="539"/>
      <c r="B121" s="262"/>
      <c r="C121" s="262"/>
      <c r="D121" s="21" t="s">
        <v>459</v>
      </c>
      <c r="E121" s="293" t="s">
        <v>460</v>
      </c>
      <c r="F121" s="21"/>
      <c r="G121" s="21" t="s">
        <v>461</v>
      </c>
      <c r="H121" s="314"/>
      <c r="I121" s="314"/>
      <c r="J121" s="314"/>
      <c r="K121" s="294"/>
      <c r="L121" s="314"/>
      <c r="M121" s="314"/>
      <c r="N121" s="87" t="s">
        <v>462</v>
      </c>
      <c r="O121" s="21" t="s">
        <v>463</v>
      </c>
      <c r="P121" s="39" t="s">
        <v>452</v>
      </c>
      <c r="Q121" s="39" t="s">
        <v>453</v>
      </c>
      <c r="R121" s="21" t="s">
        <v>464</v>
      </c>
      <c r="S121" s="35">
        <v>1</v>
      </c>
      <c r="T121" s="35"/>
      <c r="U121" s="13"/>
    </row>
    <row r="122" spans="1:21" ht="90" thickBot="1" x14ac:dyDescent="0.3">
      <c r="A122" s="539"/>
      <c r="B122" s="262"/>
      <c r="C122" s="262"/>
      <c r="D122" s="54" t="s">
        <v>465</v>
      </c>
      <c r="E122" s="383"/>
      <c r="F122" s="89"/>
      <c r="G122" s="54" t="s">
        <v>466</v>
      </c>
      <c r="H122" s="314"/>
      <c r="I122" s="314"/>
      <c r="J122" s="314"/>
      <c r="K122" s="383"/>
      <c r="L122" s="314"/>
      <c r="M122" s="314"/>
      <c r="N122" s="90" t="s">
        <v>467</v>
      </c>
      <c r="O122" s="54" t="s">
        <v>468</v>
      </c>
      <c r="P122" s="91" t="s">
        <v>452</v>
      </c>
      <c r="Q122" s="91" t="s">
        <v>453</v>
      </c>
      <c r="R122" s="21" t="s">
        <v>454</v>
      </c>
      <c r="S122" s="35">
        <v>1</v>
      </c>
      <c r="T122" s="35"/>
      <c r="U122" s="9"/>
    </row>
    <row r="123" spans="1:21" ht="102.75" thickBot="1" x14ac:dyDescent="0.3">
      <c r="A123" s="92" t="s">
        <v>470</v>
      </c>
      <c r="B123" s="65" t="s">
        <v>471</v>
      </c>
      <c r="C123" s="65" t="s">
        <v>441</v>
      </c>
      <c r="D123" s="65" t="s">
        <v>472</v>
      </c>
      <c r="E123" s="65" t="s">
        <v>473</v>
      </c>
      <c r="F123" s="65"/>
      <c r="G123" s="65" t="s">
        <v>474</v>
      </c>
      <c r="H123" s="93" t="s">
        <v>475</v>
      </c>
      <c r="I123" s="93" t="s">
        <v>446</v>
      </c>
      <c r="J123" s="93" t="s">
        <v>476</v>
      </c>
      <c r="K123" s="65" t="s">
        <v>477</v>
      </c>
      <c r="L123" s="94" t="s">
        <v>449</v>
      </c>
      <c r="M123" s="94" t="s">
        <v>64</v>
      </c>
      <c r="N123" s="65" t="s">
        <v>469</v>
      </c>
      <c r="O123" s="65" t="s">
        <v>451</v>
      </c>
      <c r="P123" s="65" t="s">
        <v>478</v>
      </c>
      <c r="Q123" s="65" t="s">
        <v>479</v>
      </c>
      <c r="R123" s="65" t="s">
        <v>480</v>
      </c>
      <c r="S123" s="65">
        <v>1</v>
      </c>
      <c r="T123" s="95"/>
      <c r="U123" s="96"/>
    </row>
    <row r="125" spans="1:21" ht="13.5" thickBot="1" x14ac:dyDescent="0.3">
      <c r="A125" s="300" t="s">
        <v>1322</v>
      </c>
      <c r="B125" s="300"/>
      <c r="C125" s="300"/>
      <c r="D125" s="300"/>
      <c r="E125" s="300"/>
      <c r="F125" s="300" t="s">
        <v>1323</v>
      </c>
      <c r="G125" s="300"/>
      <c r="H125" s="300"/>
      <c r="I125" s="300"/>
      <c r="J125" s="300"/>
      <c r="K125" s="300"/>
      <c r="L125" s="300"/>
      <c r="M125" s="300"/>
      <c r="N125" s="300"/>
      <c r="O125" s="300"/>
      <c r="P125" s="300"/>
      <c r="Q125" s="300"/>
      <c r="R125" s="300"/>
      <c r="S125" s="300"/>
      <c r="T125" s="300"/>
      <c r="U125" s="301"/>
    </row>
    <row r="126" spans="1:21" x14ac:dyDescent="0.25">
      <c r="A126" s="289" t="s">
        <v>1324</v>
      </c>
      <c r="B126" s="278"/>
      <c r="C126" s="278" t="s">
        <v>1325</v>
      </c>
      <c r="D126" s="278" t="s">
        <v>1326</v>
      </c>
      <c r="E126" s="278"/>
      <c r="F126" s="278"/>
      <c r="G126" s="278" t="s">
        <v>1327</v>
      </c>
      <c r="H126" s="282" t="s">
        <v>1328</v>
      </c>
      <c r="I126" s="282" t="s">
        <v>1329</v>
      </c>
      <c r="J126" s="282" t="s">
        <v>1330</v>
      </c>
      <c r="K126" s="278" t="s">
        <v>1331</v>
      </c>
      <c r="L126" s="282" t="s">
        <v>1332</v>
      </c>
      <c r="M126" s="282" t="s">
        <v>1333</v>
      </c>
      <c r="N126" s="278" t="s">
        <v>1334</v>
      </c>
      <c r="O126" s="278" t="s">
        <v>1335</v>
      </c>
      <c r="P126" s="278" t="s">
        <v>1336</v>
      </c>
      <c r="Q126" s="278"/>
      <c r="R126" s="278" t="s">
        <v>1337</v>
      </c>
      <c r="S126" s="278" t="s">
        <v>1338</v>
      </c>
      <c r="T126" s="278" t="s">
        <v>1339</v>
      </c>
      <c r="U126" s="280" t="s">
        <v>1340</v>
      </c>
    </row>
    <row r="127" spans="1:21" ht="60.75" thickBot="1" x14ac:dyDescent="0.3">
      <c r="A127" s="77" t="s">
        <v>1341</v>
      </c>
      <c r="B127" s="78" t="s">
        <v>1342</v>
      </c>
      <c r="C127" s="368"/>
      <c r="D127" s="79" t="s">
        <v>1343</v>
      </c>
      <c r="E127" s="79" t="s">
        <v>1344</v>
      </c>
      <c r="F127" s="79" t="s">
        <v>1344</v>
      </c>
      <c r="G127" s="368"/>
      <c r="H127" s="538"/>
      <c r="I127" s="538"/>
      <c r="J127" s="538"/>
      <c r="K127" s="368"/>
      <c r="L127" s="538"/>
      <c r="M127" s="538"/>
      <c r="N127" s="368"/>
      <c r="O127" s="368"/>
      <c r="P127" s="78" t="s">
        <v>1345</v>
      </c>
      <c r="Q127" s="78" t="s">
        <v>1346</v>
      </c>
      <c r="R127" s="368"/>
      <c r="S127" s="368"/>
      <c r="T127" s="368"/>
      <c r="U127" s="537"/>
    </row>
    <row r="128" spans="1:21" s="141" customFormat="1" ht="102" x14ac:dyDescent="0.25">
      <c r="A128" s="490" t="s">
        <v>1241</v>
      </c>
      <c r="B128" s="479" t="s">
        <v>1242</v>
      </c>
      <c r="C128" s="497" t="s">
        <v>1306</v>
      </c>
      <c r="D128" s="142" t="s">
        <v>1307</v>
      </c>
      <c r="E128" s="143" t="s">
        <v>1243</v>
      </c>
      <c r="F128" s="144" t="s">
        <v>1244</v>
      </c>
      <c r="G128" s="495" t="s">
        <v>1308</v>
      </c>
      <c r="H128" s="496" t="s">
        <v>29</v>
      </c>
      <c r="I128" s="496" t="s">
        <v>75</v>
      </c>
      <c r="J128" s="496" t="s">
        <v>1245</v>
      </c>
      <c r="K128" s="495" t="s">
        <v>1309</v>
      </c>
      <c r="L128" s="499" t="s">
        <v>1310</v>
      </c>
      <c r="M128" s="496" t="s">
        <v>64</v>
      </c>
      <c r="N128" s="144" t="s">
        <v>1246</v>
      </c>
      <c r="O128" s="145" t="s">
        <v>1247</v>
      </c>
      <c r="P128" s="144" t="s">
        <v>1248</v>
      </c>
      <c r="Q128" s="144" t="s">
        <v>1249</v>
      </c>
      <c r="R128" s="144" t="s">
        <v>1250</v>
      </c>
      <c r="S128" s="146">
        <v>1</v>
      </c>
      <c r="T128" s="495"/>
      <c r="U128" s="495"/>
    </row>
    <row r="129" spans="1:21" s="141" customFormat="1" ht="63.75" x14ac:dyDescent="0.25">
      <c r="A129" s="491"/>
      <c r="B129" s="474"/>
      <c r="C129" s="503"/>
      <c r="D129" s="144" t="s">
        <v>1251</v>
      </c>
      <c r="E129" s="143" t="s">
        <v>1252</v>
      </c>
      <c r="F129" s="144" t="s">
        <v>1253</v>
      </c>
      <c r="G129" s="478"/>
      <c r="H129" s="483"/>
      <c r="I129" s="483"/>
      <c r="J129" s="483"/>
      <c r="K129" s="478"/>
      <c r="L129" s="485"/>
      <c r="M129" s="483"/>
      <c r="N129" s="144" t="s">
        <v>1254</v>
      </c>
      <c r="O129" s="147" t="s">
        <v>1255</v>
      </c>
      <c r="P129" s="144" t="s">
        <v>1256</v>
      </c>
      <c r="Q129" s="144" t="s">
        <v>1249</v>
      </c>
      <c r="R129" s="144" t="s">
        <v>1257</v>
      </c>
      <c r="S129" s="148">
        <v>0.5</v>
      </c>
      <c r="T129" s="478"/>
      <c r="U129" s="478"/>
    </row>
    <row r="130" spans="1:21" s="141" customFormat="1" ht="89.25" x14ac:dyDescent="0.25">
      <c r="A130" s="149"/>
      <c r="B130" s="149"/>
      <c r="C130" s="149"/>
      <c r="D130" s="144" t="s">
        <v>1258</v>
      </c>
      <c r="E130" s="143" t="s">
        <v>1259</v>
      </c>
      <c r="F130" s="144" t="s">
        <v>1260</v>
      </c>
      <c r="G130" s="149"/>
      <c r="H130" s="496" t="s">
        <v>29</v>
      </c>
      <c r="I130" s="496" t="s">
        <v>75</v>
      </c>
      <c r="J130" s="496" t="s">
        <v>1261</v>
      </c>
      <c r="K130" s="149"/>
      <c r="L130" s="499" t="s">
        <v>1310</v>
      </c>
      <c r="M130" s="496" t="s">
        <v>64</v>
      </c>
      <c r="N130" s="149"/>
      <c r="O130" s="149"/>
      <c r="P130" s="149"/>
      <c r="Q130" s="149"/>
      <c r="R130" s="149"/>
      <c r="S130" s="149"/>
      <c r="T130" s="495"/>
      <c r="U130" s="495"/>
    </row>
    <row r="131" spans="1:21" s="141" customFormat="1" ht="89.25" x14ac:dyDescent="0.25">
      <c r="A131" s="534" t="s">
        <v>1262</v>
      </c>
      <c r="B131" s="535" t="s">
        <v>1263</v>
      </c>
      <c r="C131" s="500" t="s">
        <v>1264</v>
      </c>
      <c r="D131" s="143" t="s">
        <v>1265</v>
      </c>
      <c r="E131" s="142" t="s">
        <v>1311</v>
      </c>
      <c r="F131" s="142" t="s">
        <v>1312</v>
      </c>
      <c r="G131" s="536" t="s">
        <v>1313</v>
      </c>
      <c r="H131" s="482"/>
      <c r="I131" s="482"/>
      <c r="J131" s="482"/>
      <c r="K131" s="488" t="s">
        <v>1314</v>
      </c>
      <c r="L131" s="484"/>
      <c r="M131" s="482"/>
      <c r="N131" s="477" t="s">
        <v>1315</v>
      </c>
      <c r="O131" s="533" t="s">
        <v>1266</v>
      </c>
      <c r="P131" s="473" t="s">
        <v>1256</v>
      </c>
      <c r="Q131" s="473" t="s">
        <v>1249</v>
      </c>
      <c r="R131" s="502" t="s">
        <v>1267</v>
      </c>
      <c r="S131" s="475">
        <v>3</v>
      </c>
      <c r="T131" s="477"/>
      <c r="U131" s="477"/>
    </row>
    <row r="132" spans="1:21" s="141" customFormat="1" ht="51" x14ac:dyDescent="0.25">
      <c r="A132" s="534"/>
      <c r="B132" s="535"/>
      <c r="C132" s="500"/>
      <c r="D132" s="150" t="s">
        <v>1268</v>
      </c>
      <c r="E132" s="150" t="s">
        <v>1269</v>
      </c>
      <c r="F132" s="150" t="s">
        <v>1270</v>
      </c>
      <c r="G132" s="536"/>
      <c r="H132" s="482"/>
      <c r="I132" s="482"/>
      <c r="J132" s="482"/>
      <c r="K132" s="488"/>
      <c r="L132" s="484"/>
      <c r="M132" s="482"/>
      <c r="N132" s="477"/>
      <c r="O132" s="533"/>
      <c r="P132" s="473"/>
      <c r="Q132" s="473"/>
      <c r="R132" s="502"/>
      <c r="S132" s="475"/>
      <c r="T132" s="477"/>
      <c r="U132" s="477"/>
    </row>
    <row r="133" spans="1:21" s="141" customFormat="1" x14ac:dyDescent="0.25">
      <c r="A133" s="488"/>
      <c r="B133" s="488"/>
      <c r="C133" s="502" t="s">
        <v>967</v>
      </c>
      <c r="D133" s="151"/>
      <c r="E133" s="151"/>
      <c r="F133" s="151"/>
      <c r="G133" s="488"/>
      <c r="H133" s="482"/>
      <c r="I133" s="482"/>
      <c r="J133" s="482"/>
      <c r="K133" s="502" t="s">
        <v>1271</v>
      </c>
      <c r="L133" s="484"/>
      <c r="M133" s="482"/>
      <c r="N133" s="151"/>
      <c r="O133" s="151"/>
      <c r="P133" s="151"/>
      <c r="Q133" s="151"/>
      <c r="R133" s="151"/>
      <c r="S133" s="151"/>
      <c r="T133" s="478"/>
      <c r="U133" s="478"/>
    </row>
    <row r="134" spans="1:21" s="141" customFormat="1" x14ac:dyDescent="0.2">
      <c r="A134" s="488"/>
      <c r="B134" s="488"/>
      <c r="C134" s="502"/>
      <c r="D134" s="152"/>
      <c r="E134" s="152"/>
      <c r="F134" s="152"/>
      <c r="G134" s="488"/>
      <c r="H134" s="482"/>
      <c r="I134" s="482"/>
      <c r="J134" s="482"/>
      <c r="K134" s="502"/>
      <c r="L134" s="484"/>
      <c r="M134" s="482"/>
      <c r="N134" s="152"/>
      <c r="O134" s="152"/>
      <c r="P134" s="152"/>
      <c r="Q134" s="152"/>
      <c r="R134" s="152"/>
      <c r="S134" s="152"/>
      <c r="T134" s="495"/>
      <c r="U134" s="495"/>
    </row>
    <row r="135" spans="1:21" s="141" customFormat="1" ht="63.75" x14ac:dyDescent="0.25">
      <c r="A135" s="477"/>
      <c r="B135" s="477"/>
      <c r="C135" s="477"/>
      <c r="D135" s="153" t="s">
        <v>1272</v>
      </c>
      <c r="E135" s="153" t="s">
        <v>1273</v>
      </c>
      <c r="F135" s="153" t="s">
        <v>1274</v>
      </c>
      <c r="G135" s="477"/>
      <c r="H135" s="482"/>
      <c r="I135" s="482"/>
      <c r="J135" s="482"/>
      <c r="K135" s="502" t="s">
        <v>481</v>
      </c>
      <c r="L135" s="484"/>
      <c r="M135" s="482"/>
      <c r="N135" s="473" t="s">
        <v>1275</v>
      </c>
      <c r="O135" s="500" t="s">
        <v>1276</v>
      </c>
      <c r="P135" s="473" t="s">
        <v>1256</v>
      </c>
      <c r="Q135" s="473" t="s">
        <v>1249</v>
      </c>
      <c r="R135" s="488" t="s">
        <v>1316</v>
      </c>
      <c r="S135" s="532">
        <v>1</v>
      </c>
      <c r="T135" s="477"/>
      <c r="U135" s="477"/>
    </row>
    <row r="136" spans="1:21" s="141" customFormat="1" ht="63.75" x14ac:dyDescent="0.25">
      <c r="A136" s="477"/>
      <c r="B136" s="477"/>
      <c r="C136" s="477"/>
      <c r="D136" s="154" t="s">
        <v>1277</v>
      </c>
      <c r="E136" s="150" t="s">
        <v>1278</v>
      </c>
      <c r="F136" s="150" t="s">
        <v>1279</v>
      </c>
      <c r="G136" s="477"/>
      <c r="H136" s="482"/>
      <c r="I136" s="482"/>
      <c r="J136" s="482"/>
      <c r="K136" s="502"/>
      <c r="L136" s="484"/>
      <c r="M136" s="482"/>
      <c r="N136" s="473"/>
      <c r="O136" s="500"/>
      <c r="P136" s="473"/>
      <c r="Q136" s="473"/>
      <c r="R136" s="488"/>
      <c r="S136" s="532"/>
      <c r="T136" s="477"/>
      <c r="U136" s="477"/>
    </row>
    <row r="137" spans="1:21" s="141" customFormat="1" ht="51" x14ac:dyDescent="0.25">
      <c r="A137" s="533" t="s">
        <v>1280</v>
      </c>
      <c r="B137" s="473" t="s">
        <v>1281</v>
      </c>
      <c r="C137" s="498" t="s">
        <v>1306</v>
      </c>
      <c r="D137" s="153" t="s">
        <v>1282</v>
      </c>
      <c r="E137" s="153" t="s">
        <v>1283</v>
      </c>
      <c r="F137" s="153" t="s">
        <v>1284</v>
      </c>
      <c r="G137" s="477" t="s">
        <v>1317</v>
      </c>
      <c r="H137" s="482" t="s">
        <v>29</v>
      </c>
      <c r="I137" s="482" t="s">
        <v>30</v>
      </c>
      <c r="J137" s="482" t="s">
        <v>1261</v>
      </c>
      <c r="K137" s="477" t="s">
        <v>1318</v>
      </c>
      <c r="L137" s="484" t="s">
        <v>1310</v>
      </c>
      <c r="M137" s="482" t="s">
        <v>64</v>
      </c>
      <c r="N137" s="473" t="s">
        <v>1285</v>
      </c>
      <c r="O137" s="473" t="s">
        <v>1286</v>
      </c>
      <c r="P137" s="473" t="s">
        <v>1248</v>
      </c>
      <c r="Q137" s="473" t="s">
        <v>1249</v>
      </c>
      <c r="R137" s="473" t="s">
        <v>1287</v>
      </c>
      <c r="S137" s="528">
        <v>1</v>
      </c>
      <c r="T137" s="477"/>
      <c r="U137" s="477"/>
    </row>
    <row r="138" spans="1:21" s="141" customFormat="1" ht="38.25" x14ac:dyDescent="0.25">
      <c r="A138" s="533"/>
      <c r="B138" s="473"/>
      <c r="C138" s="498"/>
      <c r="D138" s="143" t="s">
        <v>1288</v>
      </c>
      <c r="E138" s="143" t="s">
        <v>1289</v>
      </c>
      <c r="F138" s="142"/>
      <c r="G138" s="477"/>
      <c r="H138" s="482"/>
      <c r="I138" s="482"/>
      <c r="J138" s="482"/>
      <c r="K138" s="477"/>
      <c r="L138" s="484"/>
      <c r="M138" s="482"/>
      <c r="N138" s="473"/>
      <c r="O138" s="473"/>
      <c r="P138" s="473"/>
      <c r="Q138" s="473"/>
      <c r="R138" s="473"/>
      <c r="S138" s="528"/>
      <c r="T138" s="477"/>
      <c r="U138" s="477"/>
    </row>
    <row r="139" spans="1:21" s="141" customFormat="1" ht="51" x14ac:dyDescent="0.25">
      <c r="A139" s="510"/>
      <c r="B139" s="474"/>
      <c r="C139" s="503"/>
      <c r="D139" s="143" t="s">
        <v>1290</v>
      </c>
      <c r="E139" s="143" t="s">
        <v>1291</v>
      </c>
      <c r="F139" s="142"/>
      <c r="G139" s="478"/>
      <c r="H139" s="483"/>
      <c r="I139" s="483"/>
      <c r="J139" s="483"/>
      <c r="K139" s="478"/>
      <c r="L139" s="485"/>
      <c r="M139" s="483"/>
      <c r="N139" s="474"/>
      <c r="O139" s="474"/>
      <c r="P139" s="474"/>
      <c r="Q139" s="474"/>
      <c r="R139" s="474"/>
      <c r="S139" s="529"/>
      <c r="T139" s="478"/>
      <c r="U139" s="478"/>
    </row>
    <row r="140" spans="1:21" s="141" customFormat="1" ht="165.75" x14ac:dyDescent="0.25">
      <c r="A140" s="479" t="s">
        <v>1292</v>
      </c>
      <c r="B140" s="479" t="s">
        <v>1293</v>
      </c>
      <c r="C140" s="530" t="s">
        <v>967</v>
      </c>
      <c r="D140" s="144" t="s">
        <v>1294</v>
      </c>
      <c r="E140" s="144" t="s">
        <v>1295</v>
      </c>
      <c r="F140" s="142" t="s">
        <v>1319</v>
      </c>
      <c r="G140" s="495" t="s">
        <v>1320</v>
      </c>
      <c r="H140" s="496" t="s">
        <v>29</v>
      </c>
      <c r="I140" s="496" t="s">
        <v>75</v>
      </c>
      <c r="J140" s="496" t="s">
        <v>1245</v>
      </c>
      <c r="K140" s="527" t="s">
        <v>1321</v>
      </c>
      <c r="L140" s="499" t="s">
        <v>1310</v>
      </c>
      <c r="M140" s="496" t="s">
        <v>64</v>
      </c>
      <c r="N140" s="144" t="s">
        <v>1296</v>
      </c>
      <c r="O140" s="144" t="s">
        <v>1297</v>
      </c>
      <c r="P140" s="144" t="s">
        <v>1298</v>
      </c>
      <c r="Q140" s="144" t="s">
        <v>482</v>
      </c>
      <c r="R140" s="144" t="s">
        <v>1299</v>
      </c>
      <c r="S140" s="155">
        <v>1</v>
      </c>
      <c r="T140" s="142"/>
      <c r="U140" s="142"/>
    </row>
    <row r="141" spans="1:21" s="141" customFormat="1" ht="76.5" x14ac:dyDescent="0.25">
      <c r="A141" s="474"/>
      <c r="B141" s="474"/>
      <c r="C141" s="531"/>
      <c r="D141" s="144" t="s">
        <v>1300</v>
      </c>
      <c r="E141" s="144" t="s">
        <v>1301</v>
      </c>
      <c r="F141" s="144" t="s">
        <v>1302</v>
      </c>
      <c r="G141" s="478"/>
      <c r="H141" s="483"/>
      <c r="I141" s="483"/>
      <c r="J141" s="483"/>
      <c r="K141" s="489"/>
      <c r="L141" s="485"/>
      <c r="M141" s="483"/>
      <c r="N141" s="144" t="s">
        <v>1303</v>
      </c>
      <c r="O141" s="144" t="s">
        <v>1247</v>
      </c>
      <c r="P141" s="144" t="s">
        <v>1304</v>
      </c>
      <c r="Q141" s="144" t="s">
        <v>482</v>
      </c>
      <c r="R141" s="144" t="s">
        <v>1305</v>
      </c>
      <c r="S141" s="155">
        <v>1</v>
      </c>
      <c r="T141" s="142"/>
      <c r="U141" s="142"/>
    </row>
    <row r="144" spans="1:21" ht="13.5" thickBot="1" x14ac:dyDescent="0.3">
      <c r="A144" s="300" t="s">
        <v>483</v>
      </c>
      <c r="B144" s="300"/>
      <c r="C144" s="300"/>
      <c r="D144" s="300"/>
      <c r="E144" s="300"/>
      <c r="F144" s="300" t="s">
        <v>484</v>
      </c>
      <c r="G144" s="300"/>
      <c r="H144" s="300"/>
      <c r="I144" s="300"/>
      <c r="J144" s="300"/>
      <c r="K144" s="300"/>
      <c r="L144" s="300"/>
      <c r="M144" s="300"/>
      <c r="N144" s="300"/>
      <c r="O144" s="300"/>
      <c r="P144" s="300"/>
      <c r="Q144" s="300"/>
      <c r="R144" s="300"/>
      <c r="S144" s="300"/>
      <c r="T144" s="300"/>
      <c r="U144" s="301"/>
    </row>
    <row r="145" spans="1:21" x14ac:dyDescent="0.25">
      <c r="A145" s="296" t="s">
        <v>436</v>
      </c>
      <c r="B145" s="296"/>
      <c r="C145" s="296" t="s">
        <v>437</v>
      </c>
      <c r="D145" s="296" t="s">
        <v>485</v>
      </c>
      <c r="E145" s="296"/>
      <c r="F145" s="296"/>
      <c r="G145" s="296" t="s">
        <v>271</v>
      </c>
      <c r="H145" s="299" t="s">
        <v>5</v>
      </c>
      <c r="I145" s="299" t="s">
        <v>6</v>
      </c>
      <c r="J145" s="299" t="s">
        <v>7</v>
      </c>
      <c r="K145" s="296" t="s">
        <v>8</v>
      </c>
      <c r="L145" s="299" t="s">
        <v>9</v>
      </c>
      <c r="M145" s="299" t="s">
        <v>10</v>
      </c>
      <c r="N145" s="296" t="s">
        <v>11</v>
      </c>
      <c r="O145" s="296" t="s">
        <v>12</v>
      </c>
      <c r="P145" s="296" t="s">
        <v>13</v>
      </c>
      <c r="Q145" s="296"/>
      <c r="R145" s="296" t="s">
        <v>14</v>
      </c>
      <c r="S145" s="296" t="s">
        <v>15</v>
      </c>
      <c r="T145" s="297" t="s">
        <v>16</v>
      </c>
      <c r="U145" s="296" t="s">
        <v>17</v>
      </c>
    </row>
    <row r="146" spans="1:21" ht="51" x14ac:dyDescent="0.25">
      <c r="A146" s="63" t="s">
        <v>272</v>
      </c>
      <c r="B146" s="63" t="s">
        <v>273</v>
      </c>
      <c r="C146" s="312"/>
      <c r="D146" s="97" t="s">
        <v>18</v>
      </c>
      <c r="E146" s="97" t="s">
        <v>19</v>
      </c>
      <c r="F146" s="97" t="s">
        <v>20</v>
      </c>
      <c r="G146" s="312"/>
      <c r="H146" s="314"/>
      <c r="I146" s="314"/>
      <c r="J146" s="314"/>
      <c r="K146" s="312"/>
      <c r="L146" s="314"/>
      <c r="M146" s="314"/>
      <c r="N146" s="312"/>
      <c r="O146" s="312"/>
      <c r="P146" s="63" t="s">
        <v>21</v>
      </c>
      <c r="Q146" s="63" t="s">
        <v>22</v>
      </c>
      <c r="R146" s="312"/>
      <c r="S146" s="312"/>
      <c r="T146" s="313"/>
      <c r="U146" s="312"/>
    </row>
    <row r="147" spans="1:21" ht="131.25" x14ac:dyDescent="0.25">
      <c r="A147" s="98" t="s">
        <v>486</v>
      </c>
      <c r="B147" s="99" t="s">
        <v>487</v>
      </c>
      <c r="C147" s="54" t="s">
        <v>488</v>
      </c>
      <c r="D147" s="99" t="s">
        <v>489</v>
      </c>
      <c r="E147" s="99" t="s">
        <v>490</v>
      </c>
      <c r="F147" s="99" t="s">
        <v>491</v>
      </c>
      <c r="G147" s="54" t="s">
        <v>492</v>
      </c>
      <c r="H147" s="100" t="s">
        <v>493</v>
      </c>
      <c r="I147" s="100" t="s">
        <v>494</v>
      </c>
      <c r="J147" s="100" t="s">
        <v>495</v>
      </c>
      <c r="K147" s="54" t="s">
        <v>496</v>
      </c>
      <c r="L147" s="100" t="s">
        <v>497</v>
      </c>
      <c r="M147" s="101" t="s">
        <v>379</v>
      </c>
      <c r="N147" s="99" t="s">
        <v>498</v>
      </c>
      <c r="O147" s="54" t="s">
        <v>499</v>
      </c>
      <c r="P147" s="54" t="s">
        <v>500</v>
      </c>
      <c r="Q147" s="54" t="s">
        <v>501</v>
      </c>
      <c r="R147" s="54" t="s">
        <v>502</v>
      </c>
      <c r="S147" s="102">
        <v>1</v>
      </c>
      <c r="T147" s="54"/>
      <c r="U147" s="54"/>
    </row>
    <row r="148" spans="1:21" ht="131.25" x14ac:dyDescent="0.2">
      <c r="A148" s="103" t="s">
        <v>503</v>
      </c>
      <c r="B148" s="104" t="s">
        <v>504</v>
      </c>
      <c r="C148" s="21" t="s">
        <v>488</v>
      </c>
      <c r="D148" s="104" t="s">
        <v>505</v>
      </c>
      <c r="E148" s="104" t="s">
        <v>506</v>
      </c>
      <c r="F148" s="104" t="s">
        <v>507</v>
      </c>
      <c r="G148" s="21" t="s">
        <v>508</v>
      </c>
      <c r="H148" s="105" t="s">
        <v>493</v>
      </c>
      <c r="I148" s="105" t="s">
        <v>494</v>
      </c>
      <c r="J148" s="105" t="s">
        <v>495</v>
      </c>
      <c r="K148" s="21" t="s">
        <v>509</v>
      </c>
      <c r="L148" s="105" t="s">
        <v>497</v>
      </c>
      <c r="M148" s="106" t="s">
        <v>379</v>
      </c>
      <c r="N148" s="104" t="s">
        <v>510</v>
      </c>
      <c r="O148" s="107" t="s">
        <v>511</v>
      </c>
      <c r="P148" s="21" t="s">
        <v>512</v>
      </c>
      <c r="Q148" s="21" t="s">
        <v>501</v>
      </c>
      <c r="R148" s="21" t="s">
        <v>513</v>
      </c>
      <c r="S148" s="107">
        <v>1</v>
      </c>
      <c r="T148" s="108"/>
      <c r="U148" s="108"/>
    </row>
    <row r="151" spans="1:21" s="141" customFormat="1" x14ac:dyDescent="0.25">
      <c r="A151" s="519" t="s">
        <v>1347</v>
      </c>
      <c r="B151" s="520"/>
      <c r="C151" s="520"/>
      <c r="D151" s="520"/>
      <c r="E151" s="521"/>
      <c r="F151" s="522" t="s">
        <v>1408</v>
      </c>
      <c r="G151" s="523"/>
      <c r="H151" s="523"/>
      <c r="I151" s="523"/>
      <c r="J151" s="523"/>
      <c r="K151" s="523"/>
      <c r="L151" s="523"/>
      <c r="M151" s="523"/>
      <c r="N151" s="523"/>
      <c r="O151" s="523"/>
      <c r="P151" s="523"/>
      <c r="Q151" s="523"/>
      <c r="R151" s="523"/>
      <c r="S151" s="523"/>
      <c r="T151" s="523"/>
      <c r="U151" s="524"/>
    </row>
    <row r="152" spans="1:21" s="141" customFormat="1" x14ac:dyDescent="0.25">
      <c r="A152" s="519" t="s">
        <v>514</v>
      </c>
      <c r="B152" s="521"/>
      <c r="C152" s="497" t="s">
        <v>1409</v>
      </c>
      <c r="D152" s="519" t="s">
        <v>1348</v>
      </c>
      <c r="E152" s="520"/>
      <c r="F152" s="521"/>
      <c r="G152" s="497" t="s">
        <v>1410</v>
      </c>
      <c r="H152" s="525" t="s">
        <v>5</v>
      </c>
      <c r="I152" s="525" t="s">
        <v>6</v>
      </c>
      <c r="J152" s="525" t="s">
        <v>7</v>
      </c>
      <c r="K152" s="515" t="s">
        <v>8</v>
      </c>
      <c r="L152" s="511" t="s">
        <v>9</v>
      </c>
      <c r="M152" s="511" t="s">
        <v>10</v>
      </c>
      <c r="N152" s="513" t="s">
        <v>11</v>
      </c>
      <c r="O152" s="515" t="s">
        <v>12</v>
      </c>
      <c r="P152" s="517" t="s">
        <v>13</v>
      </c>
      <c r="Q152" s="518"/>
      <c r="R152" s="504" t="s">
        <v>14</v>
      </c>
      <c r="S152" s="504" t="s">
        <v>15</v>
      </c>
      <c r="T152" s="504" t="s">
        <v>698</v>
      </c>
      <c r="U152" s="506" t="s">
        <v>17</v>
      </c>
    </row>
    <row r="153" spans="1:21" s="141" customFormat="1" ht="51" x14ac:dyDescent="0.25">
      <c r="A153" s="156" t="s">
        <v>1411</v>
      </c>
      <c r="B153" s="156" t="s">
        <v>1412</v>
      </c>
      <c r="C153" s="503"/>
      <c r="D153" s="157" t="s">
        <v>1413</v>
      </c>
      <c r="E153" s="158" t="s">
        <v>1414</v>
      </c>
      <c r="F153" s="159" t="s">
        <v>1415</v>
      </c>
      <c r="G153" s="503"/>
      <c r="H153" s="526"/>
      <c r="I153" s="526"/>
      <c r="J153" s="526"/>
      <c r="K153" s="516"/>
      <c r="L153" s="512"/>
      <c r="M153" s="512"/>
      <c r="N153" s="514"/>
      <c r="O153" s="516"/>
      <c r="P153" s="160" t="s">
        <v>21</v>
      </c>
      <c r="Q153" s="161" t="s">
        <v>22</v>
      </c>
      <c r="R153" s="505"/>
      <c r="S153" s="505"/>
      <c r="T153" s="505"/>
      <c r="U153" s="507"/>
    </row>
    <row r="154" spans="1:21" s="141" customFormat="1" ht="140.25" x14ac:dyDescent="0.25">
      <c r="A154" s="144" t="s">
        <v>1349</v>
      </c>
      <c r="B154" s="144" t="s">
        <v>1350</v>
      </c>
      <c r="C154" s="147" t="s">
        <v>1351</v>
      </c>
      <c r="D154" s="157" t="s">
        <v>1416</v>
      </c>
      <c r="E154" s="162" t="s">
        <v>1417</v>
      </c>
      <c r="F154" s="145" t="s">
        <v>1352</v>
      </c>
      <c r="G154" s="162" t="s">
        <v>1418</v>
      </c>
      <c r="H154" s="163" t="s">
        <v>29</v>
      </c>
      <c r="I154" s="163" t="s">
        <v>75</v>
      </c>
      <c r="J154" s="163" t="s">
        <v>1353</v>
      </c>
      <c r="K154" s="162" t="s">
        <v>1419</v>
      </c>
      <c r="L154" s="164" t="s">
        <v>1420</v>
      </c>
      <c r="M154" s="163" t="s">
        <v>64</v>
      </c>
      <c r="N154" s="147" t="s">
        <v>515</v>
      </c>
      <c r="O154" s="144" t="s">
        <v>1354</v>
      </c>
      <c r="P154" s="144" t="s">
        <v>1355</v>
      </c>
      <c r="Q154" s="144" t="s">
        <v>478</v>
      </c>
      <c r="R154" s="147" t="s">
        <v>1356</v>
      </c>
      <c r="S154" s="146">
        <v>12</v>
      </c>
      <c r="T154" s="142"/>
      <c r="U154" s="142"/>
    </row>
    <row r="155" spans="1:21" s="141" customFormat="1" ht="101.25" x14ac:dyDescent="0.25">
      <c r="A155" s="144" t="s">
        <v>1357</v>
      </c>
      <c r="B155" s="144" t="s">
        <v>1358</v>
      </c>
      <c r="C155" s="145" t="s">
        <v>1359</v>
      </c>
      <c r="D155" s="147" t="s">
        <v>1360</v>
      </c>
      <c r="E155" s="165" t="s">
        <v>1361</v>
      </c>
      <c r="F155" s="165" t="s">
        <v>1362</v>
      </c>
      <c r="G155" s="147" t="s">
        <v>1363</v>
      </c>
      <c r="H155" s="163" t="s">
        <v>29</v>
      </c>
      <c r="I155" s="163" t="s">
        <v>75</v>
      </c>
      <c r="J155" s="163" t="s">
        <v>83</v>
      </c>
      <c r="K155" s="156" t="s">
        <v>1421</v>
      </c>
      <c r="L155" s="164" t="s">
        <v>1420</v>
      </c>
      <c r="M155" s="166" t="s">
        <v>64</v>
      </c>
      <c r="N155" s="165" t="s">
        <v>1364</v>
      </c>
      <c r="O155" s="165" t="s">
        <v>1365</v>
      </c>
      <c r="P155" s="144" t="s">
        <v>1355</v>
      </c>
      <c r="Q155" s="147" t="s">
        <v>1366</v>
      </c>
      <c r="R155" s="147" t="s">
        <v>1367</v>
      </c>
      <c r="S155" s="146">
        <v>1</v>
      </c>
      <c r="T155" s="142"/>
      <c r="U155" s="142"/>
    </row>
    <row r="156" spans="1:21" s="141" customFormat="1" ht="89.25" x14ac:dyDescent="0.25">
      <c r="A156" s="501" t="s">
        <v>1368</v>
      </c>
      <c r="B156" s="501" t="s">
        <v>1369</v>
      </c>
      <c r="C156" s="509" t="s">
        <v>1370</v>
      </c>
      <c r="D156" s="165" t="s">
        <v>1371</v>
      </c>
      <c r="E156" s="167" t="s">
        <v>1372</v>
      </c>
      <c r="F156" s="147" t="s">
        <v>1373</v>
      </c>
      <c r="G156" s="497" t="s">
        <v>1422</v>
      </c>
      <c r="H156" s="496" t="s">
        <v>29</v>
      </c>
      <c r="I156" s="496" t="s">
        <v>75</v>
      </c>
      <c r="J156" s="496" t="s">
        <v>83</v>
      </c>
      <c r="K156" s="497" t="s">
        <v>1423</v>
      </c>
      <c r="L156" s="499" t="s">
        <v>1420</v>
      </c>
      <c r="M156" s="496" t="s">
        <v>64</v>
      </c>
      <c r="N156" s="144" t="s">
        <v>1374</v>
      </c>
      <c r="O156" s="490" t="s">
        <v>1375</v>
      </c>
      <c r="P156" s="479" t="s">
        <v>1355</v>
      </c>
      <c r="Q156" s="479" t="s">
        <v>478</v>
      </c>
      <c r="R156" s="165" t="s">
        <v>1376</v>
      </c>
      <c r="S156" s="148">
        <v>1</v>
      </c>
      <c r="T156" s="142"/>
      <c r="U156" s="142"/>
    </row>
    <row r="157" spans="1:21" s="141" customFormat="1" ht="89.25" x14ac:dyDescent="0.25">
      <c r="A157" s="508"/>
      <c r="B157" s="508"/>
      <c r="C157" s="510"/>
      <c r="D157" s="165" t="s">
        <v>1377</v>
      </c>
      <c r="E157" s="144" t="s">
        <v>1378</v>
      </c>
      <c r="F157" s="165" t="s">
        <v>1379</v>
      </c>
      <c r="G157" s="503"/>
      <c r="H157" s="483"/>
      <c r="I157" s="483"/>
      <c r="J157" s="483"/>
      <c r="K157" s="503"/>
      <c r="L157" s="485"/>
      <c r="M157" s="483"/>
      <c r="N157" s="165" t="s">
        <v>1380</v>
      </c>
      <c r="O157" s="491"/>
      <c r="P157" s="474"/>
      <c r="Q157" s="474"/>
      <c r="R157" s="165" t="s">
        <v>1381</v>
      </c>
      <c r="S157" s="146">
        <v>1</v>
      </c>
      <c r="T157" s="142"/>
      <c r="U157" s="142"/>
    </row>
    <row r="158" spans="1:21" s="141" customFormat="1" ht="89.25" x14ac:dyDescent="0.25">
      <c r="A158" s="479" t="s">
        <v>1382</v>
      </c>
      <c r="B158" s="501" t="s">
        <v>1383</v>
      </c>
      <c r="C158" s="497" t="s">
        <v>1424</v>
      </c>
      <c r="D158" s="165" t="s">
        <v>1384</v>
      </c>
      <c r="E158" s="147" t="s">
        <v>1385</v>
      </c>
      <c r="F158" s="147" t="s">
        <v>1386</v>
      </c>
      <c r="G158" s="497" t="s">
        <v>1425</v>
      </c>
      <c r="H158" s="496" t="s">
        <v>29</v>
      </c>
      <c r="I158" s="496" t="s">
        <v>30</v>
      </c>
      <c r="J158" s="496" t="s">
        <v>31</v>
      </c>
      <c r="K158" s="497" t="s">
        <v>1426</v>
      </c>
      <c r="L158" s="499" t="s">
        <v>1420</v>
      </c>
      <c r="M158" s="496" t="s">
        <v>64</v>
      </c>
      <c r="N158" s="490" t="s">
        <v>1387</v>
      </c>
      <c r="O158" s="479" t="s">
        <v>1354</v>
      </c>
      <c r="P158" s="479" t="s">
        <v>1355</v>
      </c>
      <c r="Q158" s="479" t="s">
        <v>478</v>
      </c>
      <c r="R158" s="479" t="s">
        <v>1388</v>
      </c>
      <c r="S158" s="480">
        <v>1</v>
      </c>
      <c r="T158" s="495"/>
      <c r="U158" s="495"/>
    </row>
    <row r="159" spans="1:21" s="141" customFormat="1" ht="76.5" x14ac:dyDescent="0.25">
      <c r="A159" s="473"/>
      <c r="B159" s="502"/>
      <c r="C159" s="498"/>
      <c r="D159" s="168" t="s">
        <v>1389</v>
      </c>
      <c r="E159" s="169" t="s">
        <v>1390</v>
      </c>
      <c r="F159" s="170" t="s">
        <v>1391</v>
      </c>
      <c r="G159" s="498"/>
      <c r="H159" s="482"/>
      <c r="I159" s="482"/>
      <c r="J159" s="482"/>
      <c r="K159" s="498"/>
      <c r="L159" s="484"/>
      <c r="M159" s="482"/>
      <c r="N159" s="500"/>
      <c r="O159" s="473"/>
      <c r="P159" s="473"/>
      <c r="Q159" s="473"/>
      <c r="R159" s="473"/>
      <c r="S159" s="494"/>
      <c r="T159" s="477"/>
      <c r="U159" s="477"/>
    </row>
    <row r="160" spans="1:21" s="141" customFormat="1" ht="51" x14ac:dyDescent="0.25">
      <c r="A160" s="473" t="s">
        <v>1392</v>
      </c>
      <c r="B160" s="473" t="s">
        <v>1393</v>
      </c>
      <c r="C160" s="492" t="s">
        <v>1427</v>
      </c>
      <c r="D160" s="171" t="s">
        <v>1394</v>
      </c>
      <c r="E160" s="172" t="s">
        <v>1395</v>
      </c>
      <c r="F160" s="173" t="s">
        <v>1428</v>
      </c>
      <c r="G160" s="488" t="s">
        <v>1429</v>
      </c>
      <c r="H160" s="482" t="s">
        <v>29</v>
      </c>
      <c r="I160" s="482" t="s">
        <v>75</v>
      </c>
      <c r="J160" s="482" t="s">
        <v>83</v>
      </c>
      <c r="K160" s="473" t="s">
        <v>1396</v>
      </c>
      <c r="L160" s="484" t="s">
        <v>1430</v>
      </c>
      <c r="M160" s="482" t="s">
        <v>1397</v>
      </c>
      <c r="N160" s="486" t="s">
        <v>516</v>
      </c>
      <c r="O160" s="488" t="s">
        <v>1431</v>
      </c>
      <c r="P160" s="473" t="s">
        <v>1355</v>
      </c>
      <c r="Q160" s="473" t="s">
        <v>478</v>
      </c>
      <c r="R160" s="473" t="s">
        <v>1398</v>
      </c>
      <c r="S160" s="475">
        <v>1</v>
      </c>
      <c r="T160" s="477"/>
      <c r="U160" s="477"/>
    </row>
    <row r="161" spans="1:22" s="141" customFormat="1" ht="63.75" x14ac:dyDescent="0.25">
      <c r="A161" s="473"/>
      <c r="B161" s="473"/>
      <c r="C161" s="492"/>
      <c r="D161" s="165" t="s">
        <v>1399</v>
      </c>
      <c r="E161" s="162" t="s">
        <v>1432</v>
      </c>
      <c r="F161" s="162" t="s">
        <v>1433</v>
      </c>
      <c r="G161" s="488"/>
      <c r="H161" s="482"/>
      <c r="I161" s="482"/>
      <c r="J161" s="482"/>
      <c r="K161" s="474"/>
      <c r="L161" s="484"/>
      <c r="M161" s="482"/>
      <c r="N161" s="487"/>
      <c r="O161" s="488"/>
      <c r="P161" s="473"/>
      <c r="Q161" s="473"/>
      <c r="R161" s="474"/>
      <c r="S161" s="476"/>
      <c r="T161" s="477"/>
      <c r="U161" s="477"/>
    </row>
    <row r="162" spans="1:22" s="141" customFormat="1" ht="38.25" x14ac:dyDescent="0.25">
      <c r="A162" s="473"/>
      <c r="B162" s="473"/>
      <c r="C162" s="492"/>
      <c r="D162" s="147" t="s">
        <v>1400</v>
      </c>
      <c r="E162" s="165" t="s">
        <v>1401</v>
      </c>
      <c r="F162" s="144" t="s">
        <v>1402</v>
      </c>
      <c r="G162" s="488"/>
      <c r="H162" s="482"/>
      <c r="I162" s="482"/>
      <c r="J162" s="482"/>
      <c r="K162" s="490" t="s">
        <v>1403</v>
      </c>
      <c r="L162" s="484"/>
      <c r="M162" s="482"/>
      <c r="N162" s="490" t="s">
        <v>1404</v>
      </c>
      <c r="O162" s="488"/>
      <c r="P162" s="473"/>
      <c r="Q162" s="473"/>
      <c r="R162" s="479" t="s">
        <v>1405</v>
      </c>
      <c r="S162" s="480">
        <v>1</v>
      </c>
      <c r="T162" s="477"/>
      <c r="U162" s="477"/>
    </row>
    <row r="163" spans="1:22" s="141" customFormat="1" ht="51" x14ac:dyDescent="0.25">
      <c r="A163" s="474"/>
      <c r="B163" s="474"/>
      <c r="C163" s="493"/>
      <c r="D163" s="165" t="s">
        <v>1406</v>
      </c>
      <c r="E163" s="165" t="s">
        <v>1407</v>
      </c>
      <c r="F163" s="165" t="s">
        <v>517</v>
      </c>
      <c r="G163" s="489"/>
      <c r="H163" s="483"/>
      <c r="I163" s="483"/>
      <c r="J163" s="483"/>
      <c r="K163" s="491"/>
      <c r="L163" s="485"/>
      <c r="M163" s="483"/>
      <c r="N163" s="491"/>
      <c r="O163" s="489"/>
      <c r="P163" s="474"/>
      <c r="Q163" s="474"/>
      <c r="R163" s="474"/>
      <c r="S163" s="481"/>
      <c r="T163" s="478"/>
      <c r="U163" s="478"/>
    </row>
    <row r="165" spans="1:22" x14ac:dyDescent="0.25">
      <c r="A165" s="470" t="s">
        <v>518</v>
      </c>
      <c r="B165" s="471"/>
      <c r="C165" s="471"/>
      <c r="D165" s="471"/>
      <c r="E165" s="471"/>
      <c r="F165" s="472"/>
      <c r="G165" s="470" t="s">
        <v>1443</v>
      </c>
      <c r="H165" s="471"/>
      <c r="I165" s="471"/>
      <c r="J165" s="471"/>
      <c r="K165" s="471"/>
      <c r="L165" s="471"/>
      <c r="M165" s="471"/>
      <c r="N165" s="471"/>
      <c r="O165" s="471"/>
      <c r="P165" s="471"/>
      <c r="Q165" s="471"/>
      <c r="R165" s="471"/>
      <c r="S165" s="471"/>
      <c r="T165" s="471"/>
      <c r="U165" s="471"/>
      <c r="V165" s="472"/>
    </row>
    <row r="166" spans="1:22" ht="12.75" customHeight="1" x14ac:dyDescent="0.25">
      <c r="A166" s="259" t="s">
        <v>1444</v>
      </c>
      <c r="B166" s="261"/>
      <c r="C166" s="468" t="s">
        <v>1445</v>
      </c>
      <c r="D166" s="259" t="s">
        <v>1446</v>
      </c>
      <c r="E166" s="260"/>
      <c r="F166" s="261"/>
      <c r="G166" s="200" t="s">
        <v>1447</v>
      </c>
      <c r="H166" s="245" t="s">
        <v>5</v>
      </c>
      <c r="I166" s="245" t="s">
        <v>6</v>
      </c>
      <c r="J166" s="245" t="s">
        <v>7</v>
      </c>
      <c r="K166" s="200" t="s">
        <v>8</v>
      </c>
      <c r="L166" s="245" t="s">
        <v>9</v>
      </c>
      <c r="M166" s="245" t="s">
        <v>10</v>
      </c>
      <c r="N166" s="200" t="s">
        <v>11</v>
      </c>
      <c r="O166" s="200" t="s">
        <v>12</v>
      </c>
      <c r="P166" s="200" t="s">
        <v>13</v>
      </c>
      <c r="Q166" s="200"/>
      <c r="R166" s="200" t="s">
        <v>14</v>
      </c>
      <c r="S166" s="200" t="s">
        <v>15</v>
      </c>
      <c r="T166" s="467" t="s">
        <v>16</v>
      </c>
      <c r="U166" s="468" t="s">
        <v>17</v>
      </c>
    </row>
    <row r="167" spans="1:22" ht="51" x14ac:dyDescent="0.25">
      <c r="A167" s="200" t="s">
        <v>1448</v>
      </c>
      <c r="B167" s="200" t="s">
        <v>1449</v>
      </c>
      <c r="C167" s="468"/>
      <c r="D167" s="201" t="s">
        <v>18</v>
      </c>
      <c r="E167" s="201" t="s">
        <v>19</v>
      </c>
      <c r="F167" s="201" t="s">
        <v>19</v>
      </c>
      <c r="G167" s="200"/>
      <c r="H167" s="245"/>
      <c r="I167" s="245"/>
      <c r="J167" s="245"/>
      <c r="K167" s="200"/>
      <c r="L167" s="245"/>
      <c r="M167" s="245"/>
      <c r="N167" s="200"/>
      <c r="O167" s="200"/>
      <c r="P167" s="200" t="s">
        <v>21</v>
      </c>
      <c r="Q167" s="200" t="s">
        <v>22</v>
      </c>
      <c r="R167" s="200"/>
      <c r="S167" s="200"/>
      <c r="T167" s="467"/>
      <c r="U167" s="468"/>
    </row>
    <row r="168" spans="1:22" ht="344.25" customHeight="1" x14ac:dyDescent="0.25">
      <c r="A168" s="469" t="s">
        <v>519</v>
      </c>
      <c r="B168" s="469" t="s">
        <v>520</v>
      </c>
      <c r="C168" s="469" t="s">
        <v>521</v>
      </c>
      <c r="D168" s="464" t="s">
        <v>522</v>
      </c>
      <c r="E168" s="469" t="s">
        <v>523</v>
      </c>
      <c r="F168" s="469" t="s">
        <v>524</v>
      </c>
      <c r="G168" s="202" t="s">
        <v>525</v>
      </c>
      <c r="H168" s="246" t="s">
        <v>29</v>
      </c>
      <c r="I168" s="246" t="s">
        <v>526</v>
      </c>
      <c r="J168" s="246" t="s">
        <v>527</v>
      </c>
      <c r="K168" s="202" t="s">
        <v>528</v>
      </c>
      <c r="L168" s="247" t="s">
        <v>529</v>
      </c>
      <c r="M168" s="246" t="s">
        <v>64</v>
      </c>
      <c r="N168" s="202" t="s">
        <v>530</v>
      </c>
      <c r="O168" s="202" t="s">
        <v>531</v>
      </c>
      <c r="P168" s="248" t="s">
        <v>532</v>
      </c>
      <c r="Q168" s="248" t="s">
        <v>533</v>
      </c>
      <c r="R168" s="202" t="s">
        <v>534</v>
      </c>
      <c r="S168" s="206">
        <v>1</v>
      </c>
      <c r="T168" s="462"/>
      <c r="V168" s="463"/>
    </row>
    <row r="169" spans="1:22" ht="51" x14ac:dyDescent="0.25">
      <c r="A169" s="469"/>
      <c r="B169" s="469"/>
      <c r="C169" s="469"/>
      <c r="D169" s="465"/>
      <c r="E169" s="469"/>
      <c r="F169" s="469"/>
      <c r="G169" s="202"/>
      <c r="H169" s="246"/>
      <c r="I169" s="246"/>
      <c r="J169" s="246"/>
      <c r="K169" s="202" t="s">
        <v>535</v>
      </c>
      <c r="L169" s="247"/>
      <c r="M169" s="246"/>
      <c r="N169" s="202"/>
      <c r="O169" s="202"/>
      <c r="P169" s="249"/>
      <c r="Q169" s="249"/>
      <c r="R169" s="202"/>
      <c r="S169" s="202"/>
      <c r="T169" s="462"/>
      <c r="V169" s="463"/>
    </row>
    <row r="170" spans="1:22" ht="140.25" x14ac:dyDescent="0.25">
      <c r="A170" s="469"/>
      <c r="B170" s="469"/>
      <c r="C170" s="469"/>
      <c r="D170" s="203" t="s">
        <v>536</v>
      </c>
      <c r="E170" s="203" t="s">
        <v>537</v>
      </c>
      <c r="F170" s="203" t="s">
        <v>538</v>
      </c>
      <c r="G170" s="202"/>
      <c r="H170" s="246"/>
      <c r="I170" s="246"/>
      <c r="J170" s="246"/>
      <c r="K170" s="204" t="s">
        <v>539</v>
      </c>
      <c r="L170" s="247"/>
      <c r="M170" s="246"/>
      <c r="N170" s="205" t="s">
        <v>540</v>
      </c>
      <c r="O170" s="205" t="s">
        <v>541</v>
      </c>
      <c r="P170" s="249"/>
      <c r="Q170" s="249"/>
      <c r="R170" s="205" t="s">
        <v>542</v>
      </c>
      <c r="S170" s="206">
        <v>1</v>
      </c>
      <c r="T170" s="207"/>
      <c r="V170" s="205"/>
    </row>
    <row r="171" spans="1:22" ht="38.25" x14ac:dyDescent="0.25">
      <c r="A171" s="469"/>
      <c r="B171" s="469"/>
      <c r="C171" s="469"/>
      <c r="D171" s="203" t="s">
        <v>543</v>
      </c>
      <c r="E171" s="203"/>
      <c r="F171" s="203"/>
      <c r="G171" s="202"/>
      <c r="H171" s="246"/>
      <c r="I171" s="246"/>
      <c r="J171" s="246"/>
      <c r="K171" s="208" t="s">
        <v>544</v>
      </c>
      <c r="L171" s="247"/>
      <c r="M171" s="246"/>
      <c r="N171" s="205"/>
      <c r="O171" s="205"/>
      <c r="P171" s="249"/>
      <c r="Q171" s="249"/>
      <c r="R171" s="205"/>
      <c r="S171" s="206"/>
      <c r="T171" s="207"/>
      <c r="V171" s="205"/>
    </row>
    <row r="172" spans="1:22" ht="25.5" x14ac:dyDescent="0.25">
      <c r="A172" s="469"/>
      <c r="B172" s="469"/>
      <c r="C172" s="469"/>
      <c r="D172" s="203" t="s">
        <v>545</v>
      </c>
      <c r="E172" s="203" t="s">
        <v>546</v>
      </c>
      <c r="F172" s="203"/>
      <c r="G172" s="202"/>
      <c r="H172" s="246"/>
      <c r="I172" s="246"/>
      <c r="J172" s="246"/>
      <c r="K172" s="208" t="s">
        <v>547</v>
      </c>
      <c r="L172" s="247"/>
      <c r="M172" s="246"/>
      <c r="N172" s="205"/>
      <c r="O172" s="205"/>
      <c r="P172" s="249"/>
      <c r="Q172" s="249"/>
      <c r="R172" s="205"/>
      <c r="S172" s="206"/>
      <c r="T172" s="207"/>
      <c r="V172" s="205"/>
    </row>
    <row r="173" spans="1:22" ht="63.75" x14ac:dyDescent="0.25">
      <c r="A173" s="469"/>
      <c r="B173" s="469"/>
      <c r="C173" s="469"/>
      <c r="D173" s="208" t="s">
        <v>548</v>
      </c>
      <c r="E173" s="203"/>
      <c r="F173" s="203"/>
      <c r="G173" s="202"/>
      <c r="H173" s="246"/>
      <c r="I173" s="246"/>
      <c r="J173" s="246"/>
      <c r="K173" s="208" t="s">
        <v>549</v>
      </c>
      <c r="L173" s="247"/>
      <c r="M173" s="246"/>
      <c r="N173" s="205"/>
      <c r="O173" s="205"/>
      <c r="P173" s="250"/>
      <c r="Q173" s="250"/>
      <c r="R173" s="205"/>
      <c r="S173" s="206"/>
      <c r="T173" s="206"/>
      <c r="V173" s="205"/>
    </row>
    <row r="174" spans="1:22" ht="242.25" x14ac:dyDescent="0.25">
      <c r="A174" s="464" t="s">
        <v>550</v>
      </c>
      <c r="B174" s="464" t="s">
        <v>551</v>
      </c>
      <c r="C174" s="464" t="s">
        <v>552</v>
      </c>
      <c r="D174" s="205" t="s">
        <v>553</v>
      </c>
      <c r="E174" s="205" t="s">
        <v>554</v>
      </c>
      <c r="F174" s="205" t="s">
        <v>555</v>
      </c>
      <c r="G174" s="202" t="s">
        <v>556</v>
      </c>
      <c r="H174" s="246" t="s">
        <v>74</v>
      </c>
      <c r="I174" s="246" t="s">
        <v>75</v>
      </c>
      <c r="J174" s="246" t="s">
        <v>31</v>
      </c>
      <c r="K174" s="205" t="s">
        <v>557</v>
      </c>
      <c r="L174" s="246" t="s">
        <v>558</v>
      </c>
      <c r="M174" s="246" t="s">
        <v>64</v>
      </c>
      <c r="N174" s="205" t="s">
        <v>559</v>
      </c>
      <c r="O174" s="205" t="s">
        <v>560</v>
      </c>
      <c r="P174" s="248" t="s">
        <v>532</v>
      </c>
      <c r="Q174" s="248" t="s">
        <v>533</v>
      </c>
      <c r="R174" s="205" t="s">
        <v>561</v>
      </c>
      <c r="S174" s="209">
        <v>1</v>
      </c>
      <c r="T174" s="210"/>
      <c r="V174" s="210"/>
    </row>
    <row r="175" spans="1:22" ht="140.25" customHeight="1" x14ac:dyDescent="0.25">
      <c r="A175" s="465"/>
      <c r="B175" s="465"/>
      <c r="C175" s="465"/>
      <c r="D175" s="205" t="s">
        <v>562</v>
      </c>
      <c r="E175" s="205" t="s">
        <v>563</v>
      </c>
      <c r="F175" s="205"/>
      <c r="G175" s="251" t="s">
        <v>564</v>
      </c>
      <c r="H175" s="246"/>
      <c r="I175" s="246"/>
      <c r="J175" s="246"/>
      <c r="K175" s="208" t="s">
        <v>547</v>
      </c>
      <c r="L175" s="246"/>
      <c r="M175" s="246"/>
      <c r="N175" s="205" t="s">
        <v>565</v>
      </c>
      <c r="O175" s="205" t="s">
        <v>566</v>
      </c>
      <c r="P175" s="249"/>
      <c r="Q175" s="249"/>
      <c r="R175" s="205" t="s">
        <v>567</v>
      </c>
      <c r="S175" s="209">
        <v>1</v>
      </c>
      <c r="T175" s="210"/>
      <c r="V175" s="210"/>
    </row>
    <row r="176" spans="1:22" ht="25.5" x14ac:dyDescent="0.25">
      <c r="A176" s="465"/>
      <c r="B176" s="465"/>
      <c r="C176" s="465"/>
      <c r="D176" s="205" t="s">
        <v>568</v>
      </c>
      <c r="E176" s="205" t="s">
        <v>569</v>
      </c>
      <c r="F176" s="205"/>
      <c r="G176" s="252"/>
      <c r="H176" s="246"/>
      <c r="I176" s="246"/>
      <c r="J176" s="246"/>
      <c r="K176" s="208" t="s">
        <v>547</v>
      </c>
      <c r="L176" s="246"/>
      <c r="M176" s="246"/>
      <c r="N176" s="205"/>
      <c r="O176" s="205"/>
      <c r="P176" s="249"/>
      <c r="Q176" s="249"/>
      <c r="R176" s="205"/>
      <c r="S176" s="209"/>
      <c r="T176" s="210"/>
      <c r="V176" s="210"/>
    </row>
    <row r="177" spans="1:22" ht="25.5" x14ac:dyDescent="0.25">
      <c r="A177" s="466"/>
      <c r="B177" s="466"/>
      <c r="C177" s="466"/>
      <c r="D177" s="205" t="s">
        <v>570</v>
      </c>
      <c r="E177" s="205" t="s">
        <v>571</v>
      </c>
      <c r="F177" s="205"/>
      <c r="G177" s="253"/>
      <c r="H177" s="246"/>
      <c r="I177" s="246"/>
      <c r="J177" s="246"/>
      <c r="K177" s="208" t="s">
        <v>547</v>
      </c>
      <c r="L177" s="246"/>
      <c r="M177" s="246"/>
      <c r="N177" s="205"/>
      <c r="O177" s="205"/>
      <c r="P177" s="250"/>
      <c r="Q177" s="250"/>
      <c r="R177" s="205"/>
      <c r="S177" s="209"/>
      <c r="T177" s="210"/>
      <c r="V177" s="210"/>
    </row>
    <row r="180" spans="1:22" x14ac:dyDescent="0.25">
      <c r="A180" s="457" t="s">
        <v>572</v>
      </c>
      <c r="B180" s="458"/>
      <c r="C180" s="458"/>
      <c r="D180" s="458"/>
      <c r="E180" s="458"/>
      <c r="F180" s="459" t="s">
        <v>573</v>
      </c>
      <c r="G180" s="460"/>
      <c r="H180" s="460"/>
      <c r="I180" s="460"/>
      <c r="J180" s="460"/>
      <c r="K180" s="460"/>
      <c r="L180" s="460"/>
      <c r="M180" s="460"/>
      <c r="N180" s="460"/>
      <c r="O180" s="460"/>
      <c r="P180" s="460"/>
      <c r="Q180" s="460"/>
      <c r="R180" s="460"/>
      <c r="S180" s="460"/>
      <c r="T180" s="460"/>
      <c r="U180" s="461"/>
    </row>
    <row r="181" spans="1:22" x14ac:dyDescent="0.25">
      <c r="A181" s="312" t="s">
        <v>268</v>
      </c>
      <c r="B181" s="312"/>
      <c r="C181" s="312" t="s">
        <v>269</v>
      </c>
      <c r="D181" s="312" t="s">
        <v>270</v>
      </c>
      <c r="E181" s="312"/>
      <c r="F181" s="312"/>
      <c r="G181" s="312" t="s">
        <v>271</v>
      </c>
      <c r="H181" s="314" t="s">
        <v>5</v>
      </c>
      <c r="I181" s="314" t="s">
        <v>6</v>
      </c>
      <c r="J181" s="314" t="s">
        <v>7</v>
      </c>
      <c r="K181" s="312" t="s">
        <v>8</v>
      </c>
      <c r="L181" s="314" t="s">
        <v>9</v>
      </c>
      <c r="M181" s="314" t="s">
        <v>10</v>
      </c>
      <c r="N181" s="312" t="s">
        <v>11</v>
      </c>
      <c r="O181" s="312" t="s">
        <v>12</v>
      </c>
      <c r="P181" s="312" t="s">
        <v>13</v>
      </c>
      <c r="Q181" s="312"/>
      <c r="R181" s="312" t="s">
        <v>14</v>
      </c>
      <c r="S181" s="312" t="s">
        <v>15</v>
      </c>
      <c r="T181" s="312" t="s">
        <v>16</v>
      </c>
      <c r="U181" s="312" t="s">
        <v>17</v>
      </c>
    </row>
    <row r="182" spans="1:22" ht="51" x14ac:dyDescent="0.25">
      <c r="A182" s="63" t="s">
        <v>272</v>
      </c>
      <c r="B182" s="63" t="s">
        <v>273</v>
      </c>
      <c r="C182" s="312"/>
      <c r="D182" s="97" t="s">
        <v>18</v>
      </c>
      <c r="E182" s="97" t="s">
        <v>19</v>
      </c>
      <c r="F182" s="97" t="s">
        <v>20</v>
      </c>
      <c r="G182" s="312"/>
      <c r="H182" s="314"/>
      <c r="I182" s="314"/>
      <c r="J182" s="314"/>
      <c r="K182" s="312"/>
      <c r="L182" s="314"/>
      <c r="M182" s="314"/>
      <c r="N182" s="312"/>
      <c r="O182" s="312"/>
      <c r="P182" s="63" t="s">
        <v>21</v>
      </c>
      <c r="Q182" s="63" t="s">
        <v>22</v>
      </c>
      <c r="R182" s="312"/>
      <c r="S182" s="312"/>
      <c r="T182" s="312"/>
      <c r="U182" s="312"/>
    </row>
    <row r="183" spans="1:22" x14ac:dyDescent="0.25">
      <c r="A183" s="318" t="s">
        <v>574</v>
      </c>
      <c r="B183" s="318" t="s">
        <v>575</v>
      </c>
      <c r="C183" s="318" t="s">
        <v>576</v>
      </c>
      <c r="D183" s="318" t="s">
        <v>577</v>
      </c>
      <c r="E183" s="318" t="s">
        <v>578</v>
      </c>
      <c r="F183" s="455" t="s">
        <v>579</v>
      </c>
      <c r="G183" s="318" t="s">
        <v>580</v>
      </c>
      <c r="H183" s="453" t="s">
        <v>29</v>
      </c>
      <c r="I183" s="453" t="s">
        <v>30</v>
      </c>
      <c r="J183" s="453" t="s">
        <v>31</v>
      </c>
      <c r="K183" s="109">
        <f>'[2]GCA-FSE.19'!B267</f>
        <v>0</v>
      </c>
      <c r="L183" s="453" t="s">
        <v>581</v>
      </c>
      <c r="M183" s="290" t="s">
        <v>379</v>
      </c>
      <c r="N183" s="318" t="s">
        <v>582</v>
      </c>
      <c r="O183" s="318" t="s">
        <v>583</v>
      </c>
      <c r="P183" s="415" t="s">
        <v>584</v>
      </c>
      <c r="Q183" s="449" t="s">
        <v>533</v>
      </c>
      <c r="R183" s="318" t="s">
        <v>585</v>
      </c>
      <c r="S183" s="451">
        <v>1</v>
      </c>
      <c r="T183" s="446"/>
      <c r="U183" s="293"/>
    </row>
    <row r="184" spans="1:22" x14ac:dyDescent="0.25">
      <c r="A184" s="319"/>
      <c r="B184" s="319"/>
      <c r="C184" s="319"/>
      <c r="D184" s="319"/>
      <c r="E184" s="319"/>
      <c r="F184" s="456"/>
      <c r="G184" s="319"/>
      <c r="H184" s="454"/>
      <c r="I184" s="454"/>
      <c r="J184" s="454"/>
      <c r="K184" s="110" t="e">
        <f>'[3]CA-FSE.19'!B268</f>
        <v>#REF!</v>
      </c>
      <c r="L184" s="454"/>
      <c r="M184" s="292"/>
      <c r="N184" s="319"/>
      <c r="O184" s="319"/>
      <c r="P184" s="417"/>
      <c r="Q184" s="450"/>
      <c r="R184" s="319"/>
      <c r="S184" s="452"/>
      <c r="T184" s="447"/>
      <c r="U184" s="295"/>
    </row>
    <row r="185" spans="1:22" x14ac:dyDescent="0.25">
      <c r="A185" s="310" t="s">
        <v>586</v>
      </c>
      <c r="B185" s="262" t="s">
        <v>587</v>
      </c>
      <c r="C185" s="262" t="s">
        <v>588</v>
      </c>
      <c r="D185" s="448" t="s">
        <v>589</v>
      </c>
      <c r="E185" s="265" t="s">
        <v>590</v>
      </c>
      <c r="F185" s="262"/>
      <c r="G185" s="262" t="s">
        <v>591</v>
      </c>
      <c r="H185" s="256" t="s">
        <v>74</v>
      </c>
      <c r="I185" s="256" t="s">
        <v>30</v>
      </c>
      <c r="J185" s="256" t="s">
        <v>164</v>
      </c>
      <c r="K185" s="46" t="e">
        <f>+'[3]CA-FSE.19'!B269</f>
        <v>#REF!</v>
      </c>
      <c r="L185" s="256" t="s">
        <v>592</v>
      </c>
      <c r="M185" s="256" t="s">
        <v>379</v>
      </c>
      <c r="N185" s="293" t="s">
        <v>593</v>
      </c>
      <c r="O185" s="262" t="s">
        <v>594</v>
      </c>
      <c r="P185" s="444" t="s">
        <v>595</v>
      </c>
      <c r="Q185" s="415" t="s">
        <v>596</v>
      </c>
      <c r="R185" s="262" t="s">
        <v>597</v>
      </c>
      <c r="S185" s="262" t="s">
        <v>598</v>
      </c>
      <c r="T185" s="445"/>
      <c r="U185" s="262"/>
    </row>
    <row r="186" spans="1:22" x14ac:dyDescent="0.25">
      <c r="A186" s="310"/>
      <c r="B186" s="262"/>
      <c r="C186" s="262"/>
      <c r="D186" s="448"/>
      <c r="E186" s="265"/>
      <c r="F186" s="262"/>
      <c r="G186" s="262"/>
      <c r="H186" s="256"/>
      <c r="I186" s="256"/>
      <c r="J186" s="256"/>
      <c r="K186" s="262" t="e">
        <f>+'[3]CA-FSE.19'!B270</f>
        <v>#REF!</v>
      </c>
      <c r="L186" s="256"/>
      <c r="M186" s="256"/>
      <c r="N186" s="294"/>
      <c r="O186" s="262"/>
      <c r="P186" s="444"/>
      <c r="Q186" s="417"/>
      <c r="R186" s="262"/>
      <c r="S186" s="262"/>
      <c r="T186" s="445"/>
      <c r="U186" s="262"/>
    </row>
    <row r="187" spans="1:22" ht="191.25" x14ac:dyDescent="0.25">
      <c r="A187" s="310"/>
      <c r="B187" s="262"/>
      <c r="C187" s="262"/>
      <c r="D187" s="448"/>
      <c r="E187" s="265"/>
      <c r="F187" s="262"/>
      <c r="G187" s="262"/>
      <c r="H187" s="256"/>
      <c r="I187" s="256"/>
      <c r="J187" s="256"/>
      <c r="K187" s="262"/>
      <c r="L187" s="256"/>
      <c r="M187" s="256"/>
      <c r="N187" s="294"/>
      <c r="O187" s="262"/>
      <c r="P187" s="111" t="s">
        <v>599</v>
      </c>
      <c r="Q187" s="111" t="s">
        <v>596</v>
      </c>
      <c r="R187" s="262"/>
      <c r="S187" s="21" t="s">
        <v>600</v>
      </c>
      <c r="T187" s="51"/>
      <c r="U187" s="44"/>
    </row>
    <row r="188" spans="1:22" ht="191.25" x14ac:dyDescent="0.25">
      <c r="A188" s="310"/>
      <c r="B188" s="262"/>
      <c r="C188" s="262"/>
      <c r="D188" s="448"/>
      <c r="E188" s="265"/>
      <c r="F188" s="262"/>
      <c r="G188" s="262"/>
      <c r="H188" s="256"/>
      <c r="I188" s="256"/>
      <c r="J188" s="256"/>
      <c r="K188" s="262"/>
      <c r="L188" s="256"/>
      <c r="M188" s="256"/>
      <c r="N188" s="295"/>
      <c r="O188" s="262"/>
      <c r="P188" s="111" t="s">
        <v>601</v>
      </c>
      <c r="Q188" s="111" t="s">
        <v>533</v>
      </c>
      <c r="R188" s="262"/>
      <c r="S188" s="21" t="s">
        <v>602</v>
      </c>
      <c r="T188" s="51"/>
      <c r="U188" s="44"/>
    </row>
    <row r="189" spans="1:22" x14ac:dyDescent="0.25">
      <c r="A189" s="294" t="s">
        <v>603</v>
      </c>
      <c r="B189" s="294" t="s">
        <v>604</v>
      </c>
      <c r="C189" s="294" t="s">
        <v>605</v>
      </c>
      <c r="D189" s="294" t="s">
        <v>606</v>
      </c>
      <c r="E189" s="294" t="s">
        <v>607</v>
      </c>
      <c r="F189" s="294"/>
      <c r="G189" s="294" t="s">
        <v>608</v>
      </c>
      <c r="H189" s="291" t="s">
        <v>74</v>
      </c>
      <c r="I189" s="291" t="s">
        <v>75</v>
      </c>
      <c r="J189" s="291" t="s">
        <v>31</v>
      </c>
      <c r="K189" s="293" t="e">
        <f>+'[3]CA-FSE.19'!B276</f>
        <v>#REF!</v>
      </c>
      <c r="L189" s="291" t="s">
        <v>609</v>
      </c>
      <c r="M189" s="291" t="s">
        <v>379</v>
      </c>
      <c r="N189" s="293" t="s">
        <v>610</v>
      </c>
      <c r="O189" s="293" t="s">
        <v>611</v>
      </c>
      <c r="P189" s="415" t="s">
        <v>584</v>
      </c>
      <c r="Q189" s="415" t="s">
        <v>596</v>
      </c>
      <c r="R189" s="293" t="s">
        <v>612</v>
      </c>
      <c r="S189" s="438" t="s">
        <v>613</v>
      </c>
      <c r="T189" s="439"/>
      <c r="U189" s="294"/>
    </row>
    <row r="190" spans="1:22" x14ac:dyDescent="0.25">
      <c r="A190" s="294"/>
      <c r="B190" s="294"/>
      <c r="C190" s="294"/>
      <c r="D190" s="295"/>
      <c r="E190" s="295"/>
      <c r="F190" s="295"/>
      <c r="G190" s="294"/>
      <c r="H190" s="291"/>
      <c r="I190" s="291"/>
      <c r="J190" s="291"/>
      <c r="K190" s="294"/>
      <c r="L190" s="291"/>
      <c r="M190" s="291"/>
      <c r="N190" s="295"/>
      <c r="O190" s="295"/>
      <c r="P190" s="417"/>
      <c r="Q190" s="417"/>
      <c r="R190" s="295"/>
      <c r="S190" s="434"/>
      <c r="T190" s="439"/>
      <c r="U190" s="294"/>
    </row>
    <row r="191" spans="1:22" x14ac:dyDescent="0.25">
      <c r="A191" s="294"/>
      <c r="B191" s="294"/>
      <c r="C191" s="294"/>
      <c r="D191" s="293" t="s">
        <v>614</v>
      </c>
      <c r="E191" s="293" t="s">
        <v>615</v>
      </c>
      <c r="F191" s="441"/>
      <c r="G191" s="294"/>
      <c r="H191" s="291"/>
      <c r="I191" s="291"/>
      <c r="J191" s="291"/>
      <c r="K191" s="295"/>
      <c r="L191" s="291"/>
      <c r="M191" s="291"/>
      <c r="N191" s="294" t="s">
        <v>616</v>
      </c>
      <c r="O191" s="294" t="s">
        <v>611</v>
      </c>
      <c r="P191" s="416" t="s">
        <v>584</v>
      </c>
      <c r="Q191" s="416" t="s">
        <v>596</v>
      </c>
      <c r="R191" s="294" t="s">
        <v>617</v>
      </c>
      <c r="S191" s="433" t="s">
        <v>618</v>
      </c>
      <c r="T191" s="439"/>
      <c r="U191" s="294"/>
    </row>
    <row r="192" spans="1:22" x14ac:dyDescent="0.25">
      <c r="A192" s="294"/>
      <c r="B192" s="294"/>
      <c r="C192" s="294"/>
      <c r="D192" s="294"/>
      <c r="E192" s="294"/>
      <c r="F192" s="442"/>
      <c r="G192" s="294"/>
      <c r="H192" s="291"/>
      <c r="I192" s="291"/>
      <c r="J192" s="291"/>
      <c r="K192" s="44" t="e">
        <f>+'[3]CA-FSE.19'!B277</f>
        <v>#REF!</v>
      </c>
      <c r="L192" s="291"/>
      <c r="M192" s="291"/>
      <c r="N192" s="294"/>
      <c r="O192" s="294"/>
      <c r="P192" s="416"/>
      <c r="Q192" s="416"/>
      <c r="R192" s="294"/>
      <c r="S192" s="433"/>
      <c r="T192" s="439"/>
      <c r="U192" s="294"/>
    </row>
    <row r="193" spans="1:21" x14ac:dyDescent="0.25">
      <c r="A193" s="295"/>
      <c r="B193" s="295"/>
      <c r="C193" s="295"/>
      <c r="D193" s="295"/>
      <c r="E193" s="295"/>
      <c r="F193" s="443"/>
      <c r="G193" s="295"/>
      <c r="H193" s="292"/>
      <c r="I193" s="292"/>
      <c r="J193" s="292"/>
      <c r="K193" s="44" t="e">
        <f>+'[3]CA-FSE.19'!B278</f>
        <v>#REF!</v>
      </c>
      <c r="L193" s="292"/>
      <c r="M193" s="292"/>
      <c r="N193" s="295"/>
      <c r="O193" s="295"/>
      <c r="P193" s="417"/>
      <c r="Q193" s="417"/>
      <c r="R193" s="295"/>
      <c r="S193" s="434"/>
      <c r="T193" s="440"/>
      <c r="U193" s="295"/>
    </row>
    <row r="195" spans="1:21" ht="13.5" thickBot="1" x14ac:dyDescent="0.3"/>
    <row r="196" spans="1:21" ht="13.5" thickBot="1" x14ac:dyDescent="0.3">
      <c r="A196" s="396" t="s">
        <v>619</v>
      </c>
      <c r="B196" s="397"/>
      <c r="C196" s="397"/>
      <c r="D196" s="397"/>
      <c r="E196" s="398"/>
      <c r="F196" s="396" t="s">
        <v>620</v>
      </c>
      <c r="G196" s="397"/>
      <c r="H196" s="397"/>
      <c r="I196" s="397"/>
      <c r="J196" s="397"/>
      <c r="K196" s="397"/>
      <c r="L196" s="397"/>
      <c r="M196" s="397"/>
      <c r="N196" s="397"/>
      <c r="O196" s="397"/>
      <c r="P196" s="397"/>
      <c r="Q196" s="397"/>
      <c r="R196" s="397"/>
      <c r="S196" s="397"/>
      <c r="T196" s="397"/>
      <c r="U196" s="398"/>
    </row>
    <row r="197" spans="1:21" x14ac:dyDescent="0.25">
      <c r="A197" s="431" t="s">
        <v>268</v>
      </c>
      <c r="B197" s="431"/>
      <c r="C197" s="296" t="s">
        <v>269</v>
      </c>
      <c r="D197" s="435" t="s">
        <v>270</v>
      </c>
      <c r="E197" s="436"/>
      <c r="F197" s="437"/>
      <c r="G197" s="296" t="s">
        <v>271</v>
      </c>
      <c r="H197" s="299" t="s">
        <v>5</v>
      </c>
      <c r="I197" s="299" t="s">
        <v>6</v>
      </c>
      <c r="J197" s="299" t="s">
        <v>7</v>
      </c>
      <c r="K197" s="431" t="s">
        <v>8</v>
      </c>
      <c r="L197" s="299" t="s">
        <v>9</v>
      </c>
      <c r="M197" s="299" t="s">
        <v>10</v>
      </c>
      <c r="N197" s="431" t="s">
        <v>11</v>
      </c>
      <c r="O197" s="296" t="s">
        <v>12</v>
      </c>
      <c r="P197" s="296" t="s">
        <v>13</v>
      </c>
      <c r="Q197" s="296"/>
      <c r="R197" s="296" t="s">
        <v>14</v>
      </c>
      <c r="S197" s="296" t="s">
        <v>15</v>
      </c>
      <c r="T197" s="297" t="s">
        <v>16</v>
      </c>
      <c r="U197" s="296" t="s">
        <v>17</v>
      </c>
    </row>
    <row r="198" spans="1:21" ht="51" x14ac:dyDescent="0.25">
      <c r="A198" s="32" t="s">
        <v>272</v>
      </c>
      <c r="B198" s="32" t="s">
        <v>273</v>
      </c>
      <c r="C198" s="312"/>
      <c r="D198" s="97" t="s">
        <v>18</v>
      </c>
      <c r="E198" s="97" t="s">
        <v>19</v>
      </c>
      <c r="F198" s="97" t="s">
        <v>20</v>
      </c>
      <c r="G198" s="312"/>
      <c r="H198" s="314"/>
      <c r="I198" s="314"/>
      <c r="J198" s="314"/>
      <c r="K198" s="432"/>
      <c r="L198" s="314"/>
      <c r="M198" s="314"/>
      <c r="N198" s="432"/>
      <c r="O198" s="312"/>
      <c r="P198" s="63" t="s">
        <v>21</v>
      </c>
      <c r="Q198" s="63" t="s">
        <v>22</v>
      </c>
      <c r="R198" s="312"/>
      <c r="S198" s="312"/>
      <c r="T198" s="313"/>
      <c r="U198" s="312"/>
    </row>
    <row r="199" spans="1:21" ht="102" x14ac:dyDescent="0.25">
      <c r="A199" s="318" t="s">
        <v>621</v>
      </c>
      <c r="B199" s="293" t="s">
        <v>622</v>
      </c>
      <c r="C199" s="293" t="s">
        <v>623</v>
      </c>
      <c r="D199" s="418" t="s">
        <v>624</v>
      </c>
      <c r="E199" s="418" t="s">
        <v>625</v>
      </c>
      <c r="F199" s="293" t="s">
        <v>626</v>
      </c>
      <c r="G199" s="293" t="s">
        <v>627</v>
      </c>
      <c r="H199" s="290" t="s">
        <v>29</v>
      </c>
      <c r="I199" s="290" t="s">
        <v>30</v>
      </c>
      <c r="J199" s="290" t="s">
        <v>31</v>
      </c>
      <c r="K199" s="318" t="s">
        <v>628</v>
      </c>
      <c r="L199" s="290" t="s">
        <v>629</v>
      </c>
      <c r="M199" s="290" t="s">
        <v>630</v>
      </c>
      <c r="N199" s="318" t="s">
        <v>631</v>
      </c>
      <c r="O199" s="423" t="s">
        <v>632</v>
      </c>
      <c r="P199" s="426" t="s">
        <v>633</v>
      </c>
      <c r="Q199" s="320" t="s">
        <v>634</v>
      </c>
      <c r="R199" s="55" t="s">
        <v>635</v>
      </c>
      <c r="S199" s="318" t="s">
        <v>636</v>
      </c>
      <c r="T199" s="308"/>
      <c r="U199" s="293"/>
    </row>
    <row r="200" spans="1:21" x14ac:dyDescent="0.25">
      <c r="A200" s="420"/>
      <c r="B200" s="294"/>
      <c r="C200" s="294"/>
      <c r="D200" s="419"/>
      <c r="E200" s="419"/>
      <c r="F200" s="430"/>
      <c r="G200" s="294"/>
      <c r="H200" s="291"/>
      <c r="I200" s="291"/>
      <c r="J200" s="291"/>
      <c r="K200" s="420"/>
      <c r="L200" s="291"/>
      <c r="M200" s="291"/>
      <c r="N200" s="319"/>
      <c r="O200" s="424"/>
      <c r="P200" s="427"/>
      <c r="Q200" s="429"/>
      <c r="R200" s="40"/>
      <c r="S200" s="319"/>
      <c r="T200" s="374"/>
      <c r="U200" s="294"/>
    </row>
    <row r="201" spans="1:21" ht="140.25" x14ac:dyDescent="0.25">
      <c r="A201" s="420"/>
      <c r="B201" s="294"/>
      <c r="C201" s="294"/>
      <c r="D201" s="21" t="s">
        <v>637</v>
      </c>
      <c r="E201" s="21" t="s">
        <v>638</v>
      </c>
      <c r="F201" s="21" t="s">
        <v>639</v>
      </c>
      <c r="G201" s="294"/>
      <c r="H201" s="291"/>
      <c r="I201" s="291"/>
      <c r="J201" s="291"/>
      <c r="K201" s="319"/>
      <c r="L201" s="291"/>
      <c r="M201" s="291"/>
      <c r="N201" s="46" t="s">
        <v>640</v>
      </c>
      <c r="O201" s="425"/>
      <c r="P201" s="428"/>
      <c r="Q201" s="321"/>
      <c r="R201" s="37" t="s">
        <v>641</v>
      </c>
      <c r="S201" s="37">
        <v>1</v>
      </c>
      <c r="T201" s="330"/>
      <c r="U201" s="295"/>
    </row>
    <row r="202" spans="1:21" ht="76.5" x14ac:dyDescent="0.25">
      <c r="A202" s="310" t="s">
        <v>642</v>
      </c>
      <c r="B202" s="262" t="s">
        <v>643</v>
      </c>
      <c r="C202" s="262" t="s">
        <v>644</v>
      </c>
      <c r="D202" s="293" t="s">
        <v>645</v>
      </c>
      <c r="E202" s="293" t="s">
        <v>646</v>
      </c>
      <c r="F202" s="293" t="s">
        <v>647</v>
      </c>
      <c r="G202" s="262" t="s">
        <v>648</v>
      </c>
      <c r="H202" s="256" t="s">
        <v>74</v>
      </c>
      <c r="I202" s="256" t="s">
        <v>75</v>
      </c>
      <c r="J202" s="256" t="s">
        <v>31</v>
      </c>
      <c r="K202" s="37" t="s">
        <v>649</v>
      </c>
      <c r="L202" s="256" t="s">
        <v>650</v>
      </c>
      <c r="M202" s="256" t="s">
        <v>651</v>
      </c>
      <c r="N202" s="310" t="s">
        <v>652</v>
      </c>
      <c r="O202" s="262" t="s">
        <v>632</v>
      </c>
      <c r="P202" s="421" t="s">
        <v>633</v>
      </c>
      <c r="Q202" s="421" t="s">
        <v>634</v>
      </c>
      <c r="R202" s="262" t="s">
        <v>653</v>
      </c>
      <c r="S202" s="293" t="s">
        <v>636</v>
      </c>
      <c r="T202" s="305"/>
      <c r="U202" s="293"/>
    </row>
    <row r="203" spans="1:21" x14ac:dyDescent="0.25">
      <c r="A203" s="310"/>
      <c r="B203" s="262"/>
      <c r="C203" s="262"/>
      <c r="D203" s="294"/>
      <c r="E203" s="294"/>
      <c r="F203" s="294"/>
      <c r="G203" s="262"/>
      <c r="H203" s="256"/>
      <c r="I203" s="256"/>
      <c r="J203" s="256"/>
      <c r="K203" s="318" t="s">
        <v>654</v>
      </c>
      <c r="L203" s="256"/>
      <c r="M203" s="256"/>
      <c r="N203" s="310"/>
      <c r="O203" s="262"/>
      <c r="P203" s="422"/>
      <c r="Q203" s="422"/>
      <c r="R203" s="262"/>
      <c r="S203" s="295"/>
      <c r="T203" s="305"/>
      <c r="U203" s="295"/>
    </row>
    <row r="204" spans="1:21" x14ac:dyDescent="0.25">
      <c r="A204" s="310"/>
      <c r="B204" s="262"/>
      <c r="C204" s="262"/>
      <c r="D204" s="294"/>
      <c r="E204" s="294"/>
      <c r="F204" s="294"/>
      <c r="G204" s="262"/>
      <c r="H204" s="256"/>
      <c r="I204" s="256"/>
      <c r="J204" s="256"/>
      <c r="K204" s="319"/>
      <c r="L204" s="256"/>
      <c r="M204" s="256"/>
      <c r="N204" s="318" t="s">
        <v>655</v>
      </c>
      <c r="O204" s="293" t="s">
        <v>632</v>
      </c>
      <c r="P204" s="415" t="s">
        <v>633</v>
      </c>
      <c r="Q204" s="415" t="s">
        <v>634</v>
      </c>
      <c r="R204" s="293" t="s">
        <v>656</v>
      </c>
      <c r="S204" s="293" t="s">
        <v>636</v>
      </c>
      <c r="T204" s="308"/>
      <c r="U204" s="293"/>
    </row>
    <row r="205" spans="1:21" x14ac:dyDescent="0.25">
      <c r="A205" s="310"/>
      <c r="B205" s="262"/>
      <c r="C205" s="262"/>
      <c r="D205" s="294"/>
      <c r="E205" s="294"/>
      <c r="F205" s="294"/>
      <c r="G205" s="262"/>
      <c r="H205" s="256"/>
      <c r="I205" s="256"/>
      <c r="J205" s="256"/>
      <c r="K205" s="318" t="s">
        <v>657</v>
      </c>
      <c r="L205" s="256"/>
      <c r="M205" s="256"/>
      <c r="N205" s="420"/>
      <c r="O205" s="294"/>
      <c r="P205" s="416"/>
      <c r="Q205" s="416"/>
      <c r="R205" s="294"/>
      <c r="S205" s="294"/>
      <c r="T205" s="374"/>
      <c r="U205" s="294"/>
    </row>
    <row r="206" spans="1:21" x14ac:dyDescent="0.25">
      <c r="A206" s="310"/>
      <c r="B206" s="262"/>
      <c r="C206" s="262"/>
      <c r="D206" s="294"/>
      <c r="E206" s="294"/>
      <c r="F206" s="294"/>
      <c r="G206" s="262"/>
      <c r="H206" s="256"/>
      <c r="I206" s="256"/>
      <c r="J206" s="256"/>
      <c r="K206" s="319"/>
      <c r="L206" s="256"/>
      <c r="M206" s="256"/>
      <c r="N206" s="319"/>
      <c r="O206" s="295"/>
      <c r="P206" s="417"/>
      <c r="Q206" s="417"/>
      <c r="R206" s="295"/>
      <c r="S206" s="295"/>
      <c r="T206" s="330"/>
      <c r="U206" s="295"/>
    </row>
    <row r="207" spans="1:21" x14ac:dyDescent="0.25">
      <c r="A207" s="318" t="s">
        <v>658</v>
      </c>
      <c r="B207" s="293" t="s">
        <v>659</v>
      </c>
      <c r="C207" s="293" t="s">
        <v>660</v>
      </c>
      <c r="D207" s="293" t="s">
        <v>661</v>
      </c>
      <c r="E207" s="293" t="s">
        <v>662</v>
      </c>
      <c r="F207" s="293"/>
      <c r="G207" s="262" t="s">
        <v>663</v>
      </c>
      <c r="H207" s="290" t="s">
        <v>74</v>
      </c>
      <c r="I207" s="290" t="s">
        <v>75</v>
      </c>
      <c r="J207" s="290" t="s">
        <v>31</v>
      </c>
      <c r="K207" s="318" t="s">
        <v>664</v>
      </c>
      <c r="L207" s="290" t="s">
        <v>650</v>
      </c>
      <c r="M207" s="290" t="s">
        <v>651</v>
      </c>
      <c r="N207" s="310" t="s">
        <v>665</v>
      </c>
      <c r="O207" s="262" t="s">
        <v>666</v>
      </c>
      <c r="P207" s="361" t="s">
        <v>633</v>
      </c>
      <c r="Q207" s="415" t="s">
        <v>634</v>
      </c>
      <c r="R207" s="262" t="s">
        <v>667</v>
      </c>
      <c r="S207" s="310" t="s">
        <v>636</v>
      </c>
      <c r="T207" s="305"/>
      <c r="U207" s="262"/>
    </row>
    <row r="208" spans="1:21" x14ac:dyDescent="0.25">
      <c r="A208" s="420"/>
      <c r="B208" s="294"/>
      <c r="C208" s="294"/>
      <c r="D208" s="294"/>
      <c r="E208" s="294"/>
      <c r="F208" s="294"/>
      <c r="G208" s="262"/>
      <c r="H208" s="291"/>
      <c r="I208" s="291"/>
      <c r="J208" s="291"/>
      <c r="K208" s="420"/>
      <c r="L208" s="291"/>
      <c r="M208" s="291"/>
      <c r="N208" s="310"/>
      <c r="O208" s="262"/>
      <c r="P208" s="387"/>
      <c r="Q208" s="416"/>
      <c r="R208" s="262"/>
      <c r="S208" s="310"/>
      <c r="T208" s="305"/>
      <c r="U208" s="262"/>
    </row>
    <row r="209" spans="1:21" x14ac:dyDescent="0.25">
      <c r="A209" s="420"/>
      <c r="B209" s="294"/>
      <c r="C209" s="294"/>
      <c r="D209" s="295"/>
      <c r="E209" s="295"/>
      <c r="F209" s="295"/>
      <c r="G209" s="262"/>
      <c r="H209" s="291"/>
      <c r="I209" s="291"/>
      <c r="J209" s="291"/>
      <c r="K209" s="420"/>
      <c r="L209" s="291"/>
      <c r="M209" s="291"/>
      <c r="N209" s="310"/>
      <c r="O209" s="262"/>
      <c r="P209" s="387"/>
      <c r="Q209" s="416"/>
      <c r="R209" s="262"/>
      <c r="S209" s="310"/>
      <c r="T209" s="305"/>
      <c r="U209" s="262"/>
    </row>
    <row r="210" spans="1:21" ht="38.25" x14ac:dyDescent="0.25">
      <c r="A210" s="420"/>
      <c r="B210" s="294"/>
      <c r="C210" s="294"/>
      <c r="D210" s="21" t="s">
        <v>668</v>
      </c>
      <c r="E210" s="54" t="s">
        <v>669</v>
      </c>
      <c r="F210" s="21"/>
      <c r="G210" s="262"/>
      <c r="H210" s="291"/>
      <c r="I210" s="291"/>
      <c r="J210" s="291"/>
      <c r="K210" s="319"/>
      <c r="L210" s="291"/>
      <c r="M210" s="291"/>
      <c r="N210" s="310"/>
      <c r="O210" s="262"/>
      <c r="P210" s="387"/>
      <c r="Q210" s="416"/>
      <c r="R210" s="262"/>
      <c r="S210" s="310"/>
      <c r="T210" s="305"/>
      <c r="U210" s="262"/>
    </row>
    <row r="211" spans="1:21" ht="51" x14ac:dyDescent="0.25">
      <c r="A211" s="420"/>
      <c r="B211" s="294"/>
      <c r="C211" s="294"/>
      <c r="D211" s="21" t="s">
        <v>670</v>
      </c>
      <c r="E211" s="21" t="s">
        <v>671</v>
      </c>
      <c r="F211" s="32"/>
      <c r="G211" s="262"/>
      <c r="H211" s="291"/>
      <c r="I211" s="291"/>
      <c r="J211" s="291"/>
      <c r="K211" s="318" t="s">
        <v>672</v>
      </c>
      <c r="L211" s="291"/>
      <c r="M211" s="291"/>
      <c r="N211" s="310"/>
      <c r="O211" s="262"/>
      <c r="P211" s="387"/>
      <c r="Q211" s="416"/>
      <c r="R211" s="262"/>
      <c r="S211" s="310"/>
      <c r="T211" s="305"/>
      <c r="U211" s="262"/>
    </row>
    <row r="212" spans="1:21" ht="63.75" x14ac:dyDescent="0.25">
      <c r="A212" s="420"/>
      <c r="B212" s="294"/>
      <c r="C212" s="294"/>
      <c r="D212" s="21" t="s">
        <v>673</v>
      </c>
      <c r="E212" s="21" t="s">
        <v>674</v>
      </c>
      <c r="F212" s="21"/>
      <c r="G212" s="262"/>
      <c r="H212" s="291"/>
      <c r="I212" s="291"/>
      <c r="J212" s="291"/>
      <c r="K212" s="319"/>
      <c r="L212" s="291"/>
      <c r="M212" s="291"/>
      <c r="N212" s="310"/>
      <c r="O212" s="262"/>
      <c r="P212" s="414"/>
      <c r="Q212" s="417"/>
      <c r="R212" s="262"/>
      <c r="S212" s="310"/>
      <c r="T212" s="305"/>
      <c r="U212" s="262"/>
    </row>
    <row r="213" spans="1:21" x14ac:dyDescent="0.25">
      <c r="A213" s="420"/>
      <c r="B213" s="294"/>
      <c r="C213" s="294"/>
      <c r="D213" s="318" t="s">
        <v>675</v>
      </c>
      <c r="E213" s="293" t="s">
        <v>676</v>
      </c>
      <c r="F213" s="293" t="s">
        <v>677</v>
      </c>
      <c r="G213" s="279"/>
      <c r="H213" s="291"/>
      <c r="I213" s="291"/>
      <c r="J213" s="291"/>
      <c r="K213" s="412" t="s">
        <v>678</v>
      </c>
      <c r="L213" s="291"/>
      <c r="M213" s="291"/>
      <c r="N213" s="318" t="s">
        <v>679</v>
      </c>
      <c r="O213" s="418" t="s">
        <v>680</v>
      </c>
      <c r="P213" s="415" t="s">
        <v>633</v>
      </c>
      <c r="Q213" s="415" t="s">
        <v>634</v>
      </c>
      <c r="R213" s="293" t="s">
        <v>681</v>
      </c>
      <c r="S213" s="318">
        <v>1</v>
      </c>
      <c r="T213" s="308"/>
      <c r="U213" s="293"/>
    </row>
    <row r="214" spans="1:21" x14ac:dyDescent="0.25">
      <c r="A214" s="319"/>
      <c r="B214" s="295"/>
      <c r="C214" s="295"/>
      <c r="D214" s="319"/>
      <c r="E214" s="295"/>
      <c r="F214" s="295"/>
      <c r="G214" s="296"/>
      <c r="H214" s="292"/>
      <c r="I214" s="292"/>
      <c r="J214" s="292"/>
      <c r="K214" s="413"/>
      <c r="L214" s="292"/>
      <c r="M214" s="292"/>
      <c r="N214" s="319"/>
      <c r="O214" s="419"/>
      <c r="P214" s="417"/>
      <c r="Q214" s="417"/>
      <c r="R214" s="295"/>
      <c r="S214" s="319"/>
      <c r="T214" s="330"/>
      <c r="U214" s="295"/>
    </row>
    <row r="215" spans="1:21" ht="89.25" x14ac:dyDescent="0.25">
      <c r="A215" s="293" t="s">
        <v>682</v>
      </c>
      <c r="B215" s="293" t="s">
        <v>683</v>
      </c>
      <c r="C215" s="293" t="s">
        <v>684</v>
      </c>
      <c r="D215" s="293" t="s">
        <v>685</v>
      </c>
      <c r="E215" s="293" t="s">
        <v>686</v>
      </c>
      <c r="F215" s="293"/>
      <c r="G215" s="293" t="s">
        <v>687</v>
      </c>
      <c r="H215" s="333" t="s">
        <v>74</v>
      </c>
      <c r="I215" s="333" t="s">
        <v>75</v>
      </c>
      <c r="J215" s="333" t="s">
        <v>31</v>
      </c>
      <c r="K215" s="21" t="s">
        <v>688</v>
      </c>
      <c r="L215" s="410" t="s">
        <v>650</v>
      </c>
      <c r="M215" s="290" t="s">
        <v>651</v>
      </c>
      <c r="N215" s="21" t="s">
        <v>689</v>
      </c>
      <c r="O215" s="107" t="s">
        <v>690</v>
      </c>
      <c r="P215" s="21" t="s">
        <v>633</v>
      </c>
      <c r="Q215" s="21" t="s">
        <v>634</v>
      </c>
      <c r="R215" s="107" t="s">
        <v>691</v>
      </c>
      <c r="S215" s="21" t="s">
        <v>692</v>
      </c>
      <c r="T215" s="35"/>
      <c r="U215" s="21"/>
    </row>
    <row r="216" spans="1:21" ht="63.75" x14ac:dyDescent="0.25">
      <c r="A216" s="295"/>
      <c r="B216" s="295"/>
      <c r="C216" s="295"/>
      <c r="D216" s="295"/>
      <c r="E216" s="295"/>
      <c r="F216" s="295"/>
      <c r="G216" s="295"/>
      <c r="H216" s="334"/>
      <c r="I216" s="334"/>
      <c r="J216" s="334"/>
      <c r="K216" s="21" t="s">
        <v>693</v>
      </c>
      <c r="L216" s="411"/>
      <c r="M216" s="292"/>
      <c r="N216" s="39" t="s">
        <v>694</v>
      </c>
      <c r="O216" s="39" t="s">
        <v>695</v>
      </c>
      <c r="P216" s="21" t="s">
        <v>633</v>
      </c>
      <c r="Q216" s="21" t="s">
        <v>634</v>
      </c>
      <c r="R216" s="112" t="s">
        <v>696</v>
      </c>
      <c r="S216" s="39" t="s">
        <v>697</v>
      </c>
      <c r="T216" s="113"/>
      <c r="U216" s="113"/>
    </row>
    <row r="219" spans="1:21" ht="13.5" thickBot="1" x14ac:dyDescent="0.3">
      <c r="A219" s="300" t="s">
        <v>699</v>
      </c>
      <c r="B219" s="300"/>
      <c r="C219" s="300"/>
      <c r="D219" s="300"/>
      <c r="E219" s="300"/>
      <c r="F219" s="300" t="s">
        <v>700</v>
      </c>
      <c r="G219" s="300"/>
      <c r="H219" s="300"/>
      <c r="I219" s="300"/>
      <c r="J219" s="300"/>
      <c r="K219" s="300"/>
      <c r="L219" s="300"/>
      <c r="M219" s="300"/>
      <c r="N219" s="300"/>
      <c r="O219" s="300"/>
      <c r="P219" s="300"/>
      <c r="Q219" s="300"/>
      <c r="R219" s="300"/>
      <c r="S219" s="300"/>
      <c r="T219" s="300"/>
      <c r="U219" s="301"/>
    </row>
    <row r="220" spans="1:21" x14ac:dyDescent="0.25">
      <c r="A220" s="296" t="s">
        <v>436</v>
      </c>
      <c r="B220" s="296"/>
      <c r="C220" s="296" t="s">
        <v>437</v>
      </c>
      <c r="D220" s="296" t="s">
        <v>485</v>
      </c>
      <c r="E220" s="296"/>
      <c r="F220" s="296"/>
      <c r="G220" s="296" t="s">
        <v>271</v>
      </c>
      <c r="H220" s="299" t="s">
        <v>5</v>
      </c>
      <c r="I220" s="299" t="s">
        <v>6</v>
      </c>
      <c r="J220" s="299" t="s">
        <v>7</v>
      </c>
      <c r="K220" s="296" t="s">
        <v>8</v>
      </c>
      <c r="L220" s="299" t="s">
        <v>9</v>
      </c>
      <c r="M220" s="299" t="s">
        <v>10</v>
      </c>
      <c r="N220" s="296" t="s">
        <v>11</v>
      </c>
      <c r="O220" s="296" t="s">
        <v>12</v>
      </c>
      <c r="P220" s="296" t="s">
        <v>13</v>
      </c>
      <c r="Q220" s="296"/>
      <c r="R220" s="296" t="s">
        <v>14</v>
      </c>
      <c r="S220" s="296" t="s">
        <v>15</v>
      </c>
      <c r="T220" s="297" t="s">
        <v>16</v>
      </c>
      <c r="U220" s="296" t="s">
        <v>17</v>
      </c>
    </row>
    <row r="221" spans="1:21" ht="51" x14ac:dyDescent="0.25">
      <c r="A221" s="63" t="s">
        <v>272</v>
      </c>
      <c r="B221" s="63" t="s">
        <v>273</v>
      </c>
      <c r="C221" s="312"/>
      <c r="D221" s="97" t="s">
        <v>18</v>
      </c>
      <c r="E221" s="97" t="s">
        <v>19</v>
      </c>
      <c r="F221" s="97" t="s">
        <v>20</v>
      </c>
      <c r="G221" s="312"/>
      <c r="H221" s="314"/>
      <c r="I221" s="314"/>
      <c r="J221" s="314"/>
      <c r="K221" s="312"/>
      <c r="L221" s="314"/>
      <c r="M221" s="314"/>
      <c r="N221" s="312"/>
      <c r="O221" s="312"/>
      <c r="P221" s="63" t="s">
        <v>21</v>
      </c>
      <c r="Q221" s="63" t="s">
        <v>22</v>
      </c>
      <c r="R221" s="312"/>
      <c r="S221" s="312"/>
      <c r="T221" s="313"/>
      <c r="U221" s="312"/>
    </row>
    <row r="222" spans="1:21" ht="89.25" x14ac:dyDescent="0.2">
      <c r="A222" s="408" t="s">
        <v>701</v>
      </c>
      <c r="B222" s="293" t="s">
        <v>702</v>
      </c>
      <c r="C222" s="293" t="s">
        <v>703</v>
      </c>
      <c r="D222" s="99" t="s">
        <v>704</v>
      </c>
      <c r="E222" s="99" t="s">
        <v>705</v>
      </c>
      <c r="F222" s="99" t="s">
        <v>706</v>
      </c>
      <c r="G222" s="293" t="s">
        <v>707</v>
      </c>
      <c r="H222" s="290" t="s">
        <v>708</v>
      </c>
      <c r="I222" s="290" t="s">
        <v>494</v>
      </c>
      <c r="J222" s="290" t="s">
        <v>709</v>
      </c>
      <c r="K222" s="99" t="s">
        <v>710</v>
      </c>
      <c r="L222" s="404" t="s">
        <v>711</v>
      </c>
      <c r="M222" s="404" t="s">
        <v>379</v>
      </c>
      <c r="N222" s="44" t="s">
        <v>510</v>
      </c>
      <c r="O222" s="21" t="s">
        <v>712</v>
      </c>
      <c r="P222" s="114" t="s">
        <v>512</v>
      </c>
      <c r="Q222" s="21" t="s">
        <v>501</v>
      </c>
      <c r="R222" s="21" t="s">
        <v>713</v>
      </c>
      <c r="S222" s="107">
        <v>1</v>
      </c>
      <c r="T222" s="108"/>
      <c r="U222" s="108"/>
    </row>
    <row r="223" spans="1:21" ht="140.25" x14ac:dyDescent="0.25">
      <c r="A223" s="409"/>
      <c r="B223" s="294"/>
      <c r="C223" s="294"/>
      <c r="D223" s="99" t="s">
        <v>714</v>
      </c>
      <c r="E223" s="99" t="s">
        <v>715</v>
      </c>
      <c r="F223" s="99" t="s">
        <v>716</v>
      </c>
      <c r="G223" s="294"/>
      <c r="H223" s="291"/>
      <c r="I223" s="291"/>
      <c r="J223" s="291"/>
      <c r="K223" s="99" t="s">
        <v>717</v>
      </c>
      <c r="L223" s="405"/>
      <c r="M223" s="405"/>
      <c r="N223" s="406" t="s">
        <v>718</v>
      </c>
      <c r="O223" s="293" t="s">
        <v>719</v>
      </c>
      <c r="P223" s="293" t="s">
        <v>720</v>
      </c>
      <c r="Q223" s="293" t="s">
        <v>501</v>
      </c>
      <c r="R223" s="401" t="s">
        <v>721</v>
      </c>
      <c r="S223" s="401">
        <v>40</v>
      </c>
      <c r="T223" s="402"/>
      <c r="U223" s="402"/>
    </row>
    <row r="224" spans="1:21" ht="76.5" x14ac:dyDescent="0.25">
      <c r="A224" s="409"/>
      <c r="B224" s="294"/>
      <c r="C224" s="294"/>
      <c r="D224" s="99" t="s">
        <v>722</v>
      </c>
      <c r="E224" s="99" t="s">
        <v>723</v>
      </c>
      <c r="F224" s="99" t="s">
        <v>724</v>
      </c>
      <c r="G224" s="294"/>
      <c r="H224" s="291"/>
      <c r="I224" s="291"/>
      <c r="J224" s="291"/>
      <c r="K224" s="44" t="s">
        <v>725</v>
      </c>
      <c r="L224" s="405"/>
      <c r="M224" s="405"/>
      <c r="N224" s="407"/>
      <c r="O224" s="295"/>
      <c r="P224" s="295"/>
      <c r="Q224" s="295"/>
      <c r="R224" s="372"/>
      <c r="S224" s="372"/>
      <c r="T224" s="403"/>
      <c r="U224" s="403"/>
    </row>
    <row r="225" spans="1:21" ht="113.25" x14ac:dyDescent="0.2">
      <c r="A225" s="115" t="s">
        <v>726</v>
      </c>
      <c r="B225" s="21" t="s">
        <v>727</v>
      </c>
      <c r="C225" s="21" t="s">
        <v>728</v>
      </c>
      <c r="D225" s="44" t="s">
        <v>729</v>
      </c>
      <c r="E225" s="44" t="s">
        <v>730</v>
      </c>
      <c r="F225" s="44" t="s">
        <v>731</v>
      </c>
      <c r="G225" s="21" t="s">
        <v>732</v>
      </c>
      <c r="H225" s="105" t="s">
        <v>708</v>
      </c>
      <c r="I225" s="105" t="s">
        <v>494</v>
      </c>
      <c r="J225" s="105" t="s">
        <v>709</v>
      </c>
      <c r="K225" s="44" t="s">
        <v>733</v>
      </c>
      <c r="L225" s="105" t="s">
        <v>711</v>
      </c>
      <c r="M225" s="105" t="s">
        <v>379</v>
      </c>
      <c r="N225" s="44" t="s">
        <v>734</v>
      </c>
      <c r="O225" s="21" t="s">
        <v>511</v>
      </c>
      <c r="P225" s="21" t="s">
        <v>735</v>
      </c>
      <c r="Q225" s="21" t="s">
        <v>501</v>
      </c>
      <c r="R225" s="21" t="s">
        <v>736</v>
      </c>
      <c r="S225" s="107">
        <v>5</v>
      </c>
      <c r="T225" s="108"/>
      <c r="U225" s="108"/>
    </row>
    <row r="226" spans="1:21" ht="123" x14ac:dyDescent="0.2">
      <c r="A226" s="115" t="s">
        <v>737</v>
      </c>
      <c r="B226" s="21" t="s">
        <v>738</v>
      </c>
      <c r="C226" s="21" t="s">
        <v>739</v>
      </c>
      <c r="D226" s="44" t="s">
        <v>740</v>
      </c>
      <c r="E226" s="44" t="s">
        <v>741</v>
      </c>
      <c r="F226" s="44" t="s">
        <v>742</v>
      </c>
      <c r="G226" s="21" t="s">
        <v>732</v>
      </c>
      <c r="H226" s="105" t="s">
        <v>708</v>
      </c>
      <c r="I226" s="105" t="s">
        <v>494</v>
      </c>
      <c r="J226" s="105" t="s">
        <v>709</v>
      </c>
      <c r="K226" s="44" t="s">
        <v>743</v>
      </c>
      <c r="L226" s="105" t="s">
        <v>711</v>
      </c>
      <c r="M226" s="105" t="s">
        <v>379</v>
      </c>
      <c r="N226" s="44" t="s">
        <v>744</v>
      </c>
      <c r="O226" s="21" t="s">
        <v>745</v>
      </c>
      <c r="P226" s="21" t="s">
        <v>720</v>
      </c>
      <c r="Q226" s="21" t="s">
        <v>501</v>
      </c>
      <c r="R226" s="21" t="s">
        <v>746</v>
      </c>
      <c r="S226" s="51">
        <v>0.9</v>
      </c>
      <c r="T226" s="108"/>
      <c r="U226" s="108"/>
    </row>
    <row r="227" spans="1:21" ht="191.25" x14ac:dyDescent="0.2">
      <c r="A227" s="103" t="s">
        <v>747</v>
      </c>
      <c r="B227" s="21" t="s">
        <v>748</v>
      </c>
      <c r="C227" s="21" t="s">
        <v>749</v>
      </c>
      <c r="D227" s="104" t="s">
        <v>750</v>
      </c>
      <c r="E227" s="104" t="s">
        <v>751</v>
      </c>
      <c r="F227" s="104" t="s">
        <v>752</v>
      </c>
      <c r="G227" s="21" t="s">
        <v>753</v>
      </c>
      <c r="H227" s="105" t="s">
        <v>708</v>
      </c>
      <c r="I227" s="105" t="s">
        <v>494</v>
      </c>
      <c r="J227" s="105" t="s">
        <v>709</v>
      </c>
      <c r="K227" s="104" t="s">
        <v>754</v>
      </c>
      <c r="L227" s="105" t="s">
        <v>711</v>
      </c>
      <c r="M227" s="105" t="s">
        <v>379</v>
      </c>
      <c r="N227" s="44" t="s">
        <v>755</v>
      </c>
      <c r="O227" s="21" t="s">
        <v>745</v>
      </c>
      <c r="P227" s="21" t="s">
        <v>720</v>
      </c>
      <c r="Q227" s="21" t="s">
        <v>501</v>
      </c>
      <c r="R227" s="21" t="s">
        <v>756</v>
      </c>
      <c r="S227" s="107">
        <v>1</v>
      </c>
      <c r="T227" s="108"/>
      <c r="U227" s="108"/>
    </row>
    <row r="228" spans="1:21" ht="13.5" thickBot="1" x14ac:dyDescent="0.3"/>
    <row r="229" spans="1:21" ht="13.5" thickBot="1" x14ac:dyDescent="0.3">
      <c r="A229" s="396" t="s">
        <v>757</v>
      </c>
      <c r="B229" s="397"/>
      <c r="C229" s="397"/>
      <c r="D229" s="397"/>
      <c r="E229" s="398"/>
      <c r="F229" s="396" t="s">
        <v>758</v>
      </c>
      <c r="G229" s="397"/>
      <c r="H229" s="397"/>
      <c r="I229" s="397"/>
      <c r="J229" s="397"/>
      <c r="K229" s="397"/>
      <c r="L229" s="397"/>
      <c r="M229" s="397"/>
      <c r="N229" s="397"/>
      <c r="O229" s="397"/>
      <c r="P229" s="397"/>
      <c r="Q229" s="397"/>
      <c r="R229" s="399"/>
      <c r="S229" s="399"/>
      <c r="T229" s="399"/>
      <c r="U229" s="400"/>
    </row>
    <row r="230" spans="1:21" x14ac:dyDescent="0.25">
      <c r="A230" s="296" t="s">
        <v>268</v>
      </c>
      <c r="B230" s="296"/>
      <c r="C230" s="296" t="s">
        <v>269</v>
      </c>
      <c r="D230" s="296" t="s">
        <v>1450</v>
      </c>
      <c r="E230" s="296"/>
      <c r="F230" s="296"/>
      <c r="G230" s="296" t="s">
        <v>271</v>
      </c>
      <c r="H230" s="299" t="s">
        <v>5</v>
      </c>
      <c r="I230" s="299" t="s">
        <v>6</v>
      </c>
      <c r="J230" s="299" t="s">
        <v>7</v>
      </c>
      <c r="K230" s="296" t="s">
        <v>8</v>
      </c>
      <c r="L230" s="299" t="s">
        <v>9</v>
      </c>
      <c r="M230" s="299" t="s">
        <v>10</v>
      </c>
      <c r="N230" s="296" t="s">
        <v>11</v>
      </c>
      <c r="O230" s="296" t="s">
        <v>12</v>
      </c>
      <c r="P230" s="296" t="s">
        <v>13</v>
      </c>
      <c r="Q230" s="296"/>
      <c r="R230" s="312" t="s">
        <v>14</v>
      </c>
      <c r="S230" s="312" t="s">
        <v>15</v>
      </c>
      <c r="T230" s="313" t="s">
        <v>16</v>
      </c>
      <c r="U230" s="312" t="s">
        <v>17</v>
      </c>
    </row>
    <row r="231" spans="1:21" ht="51.75" thickBot="1" x14ac:dyDescent="0.3">
      <c r="A231" s="61" t="s">
        <v>272</v>
      </c>
      <c r="B231" s="61" t="s">
        <v>273</v>
      </c>
      <c r="C231" s="279"/>
      <c r="D231" s="62" t="s">
        <v>759</v>
      </c>
      <c r="E231" s="62" t="s">
        <v>19</v>
      </c>
      <c r="F231" s="62" t="s">
        <v>20</v>
      </c>
      <c r="G231" s="279"/>
      <c r="H231" s="283"/>
      <c r="I231" s="283"/>
      <c r="J231" s="283"/>
      <c r="K231" s="279"/>
      <c r="L231" s="283"/>
      <c r="M231" s="283"/>
      <c r="N231" s="279"/>
      <c r="O231" s="279"/>
      <c r="P231" s="61" t="s">
        <v>21</v>
      </c>
      <c r="Q231" s="61" t="s">
        <v>22</v>
      </c>
      <c r="R231" s="279"/>
      <c r="S231" s="279"/>
      <c r="T231" s="298"/>
      <c r="U231" s="279"/>
    </row>
    <row r="232" spans="1:21" ht="51" x14ac:dyDescent="0.25">
      <c r="A232" s="392" t="s">
        <v>760</v>
      </c>
      <c r="B232" s="369" t="s">
        <v>761</v>
      </c>
      <c r="C232" s="384" t="s">
        <v>762</v>
      </c>
      <c r="D232" s="369" t="s">
        <v>763</v>
      </c>
      <c r="E232" s="369" t="s">
        <v>764</v>
      </c>
      <c r="F232" s="81" t="s">
        <v>765</v>
      </c>
      <c r="G232" s="384" t="s">
        <v>766</v>
      </c>
      <c r="H232" s="390" t="s">
        <v>29</v>
      </c>
      <c r="I232" s="390" t="s">
        <v>75</v>
      </c>
      <c r="J232" s="390" t="s">
        <v>767</v>
      </c>
      <c r="K232" s="369" t="s">
        <v>768</v>
      </c>
      <c r="L232" s="390" t="s">
        <v>769</v>
      </c>
      <c r="M232" s="390" t="s">
        <v>64</v>
      </c>
      <c r="N232" s="369"/>
      <c r="O232" s="369" t="s">
        <v>770</v>
      </c>
      <c r="P232" s="386" t="s">
        <v>771</v>
      </c>
      <c r="Q232" s="386" t="s">
        <v>114</v>
      </c>
      <c r="R232" s="369" t="s">
        <v>772</v>
      </c>
      <c r="S232" s="380">
        <v>1</v>
      </c>
      <c r="T232" s="380"/>
      <c r="U232" s="369"/>
    </row>
    <row r="233" spans="1:21" ht="63.75" x14ac:dyDescent="0.25">
      <c r="A233" s="393"/>
      <c r="B233" s="294"/>
      <c r="C233" s="385"/>
      <c r="D233" s="294"/>
      <c r="E233" s="295"/>
      <c r="F233" s="21" t="s">
        <v>773</v>
      </c>
      <c r="G233" s="385"/>
      <c r="H233" s="291"/>
      <c r="I233" s="291"/>
      <c r="J233" s="291"/>
      <c r="K233" s="294"/>
      <c r="L233" s="291"/>
      <c r="M233" s="291"/>
      <c r="N233" s="294"/>
      <c r="O233" s="294"/>
      <c r="P233" s="387"/>
      <c r="Q233" s="387"/>
      <c r="R233" s="294"/>
      <c r="S233" s="324"/>
      <c r="T233" s="324"/>
      <c r="U233" s="294"/>
    </row>
    <row r="234" spans="1:21" x14ac:dyDescent="0.25">
      <c r="A234" s="393"/>
      <c r="B234" s="294"/>
      <c r="C234" s="385"/>
      <c r="D234" s="294"/>
      <c r="E234" s="293" t="s">
        <v>774</v>
      </c>
      <c r="F234" s="293"/>
      <c r="G234" s="385"/>
      <c r="H234" s="291"/>
      <c r="I234" s="291"/>
      <c r="J234" s="291"/>
      <c r="K234" s="294"/>
      <c r="L234" s="291"/>
      <c r="M234" s="291"/>
      <c r="N234" s="294"/>
      <c r="O234" s="294"/>
      <c r="P234" s="387"/>
      <c r="Q234" s="387"/>
      <c r="R234" s="294"/>
      <c r="S234" s="324"/>
      <c r="T234" s="324"/>
      <c r="U234" s="294"/>
    </row>
    <row r="235" spans="1:21" x14ac:dyDescent="0.25">
      <c r="A235" s="393"/>
      <c r="B235" s="294"/>
      <c r="C235" s="385"/>
      <c r="D235" s="294"/>
      <c r="E235" s="295"/>
      <c r="F235" s="295"/>
      <c r="G235" s="385"/>
      <c r="H235" s="291"/>
      <c r="I235" s="291"/>
      <c r="J235" s="291"/>
      <c r="K235" s="294"/>
      <c r="L235" s="291"/>
      <c r="M235" s="291"/>
      <c r="N235" s="294"/>
      <c r="O235" s="294"/>
      <c r="P235" s="387"/>
      <c r="Q235" s="387"/>
      <c r="R235" s="294"/>
      <c r="S235" s="324"/>
      <c r="T235" s="324"/>
      <c r="U235" s="294"/>
    </row>
    <row r="236" spans="1:21" ht="13.5" thickBot="1" x14ac:dyDescent="0.3">
      <c r="A236" s="393"/>
      <c r="B236" s="294"/>
      <c r="C236" s="385"/>
      <c r="D236" s="294"/>
      <c r="E236" s="293" t="s">
        <v>775</v>
      </c>
      <c r="F236" s="293"/>
      <c r="G236" s="385"/>
      <c r="H236" s="291"/>
      <c r="I236" s="291"/>
      <c r="J236" s="291"/>
      <c r="K236" s="294"/>
      <c r="L236" s="291"/>
      <c r="M236" s="291"/>
      <c r="N236" s="383"/>
      <c r="O236" s="383"/>
      <c r="P236" s="388"/>
      <c r="Q236" s="388"/>
      <c r="R236" s="383"/>
      <c r="S236" s="389"/>
      <c r="T236" s="389"/>
      <c r="U236" s="383"/>
    </row>
    <row r="237" spans="1:21" x14ac:dyDescent="0.25">
      <c r="A237" s="393"/>
      <c r="B237" s="294"/>
      <c r="C237" s="385"/>
      <c r="D237" s="294"/>
      <c r="E237" s="295"/>
      <c r="F237" s="295"/>
      <c r="G237" s="385"/>
      <c r="H237" s="291"/>
      <c r="I237" s="291"/>
      <c r="J237" s="291"/>
      <c r="K237" s="294"/>
      <c r="L237" s="291"/>
      <c r="M237" s="291"/>
      <c r="N237" s="384"/>
      <c r="O237" s="381" t="s">
        <v>776</v>
      </c>
      <c r="P237" s="369" t="s">
        <v>771</v>
      </c>
      <c r="Q237" s="386" t="s">
        <v>114</v>
      </c>
      <c r="R237" s="369" t="s">
        <v>777</v>
      </c>
      <c r="S237" s="373">
        <v>1</v>
      </c>
      <c r="T237" s="380"/>
      <c r="U237" s="381" t="s">
        <v>778</v>
      </c>
    </row>
    <row r="238" spans="1:21" x14ac:dyDescent="0.25">
      <c r="A238" s="393"/>
      <c r="B238" s="294"/>
      <c r="C238" s="385"/>
      <c r="D238" s="294"/>
      <c r="F238" s="44"/>
      <c r="G238" s="385"/>
      <c r="H238" s="291"/>
      <c r="I238" s="291"/>
      <c r="J238" s="291"/>
      <c r="K238" s="294"/>
      <c r="L238" s="291"/>
      <c r="M238" s="291"/>
      <c r="N238" s="385"/>
      <c r="O238" s="382"/>
      <c r="P238" s="294"/>
      <c r="Q238" s="387"/>
      <c r="R238" s="294"/>
      <c r="S238" s="374"/>
      <c r="T238" s="324"/>
      <c r="U238" s="382"/>
    </row>
    <row r="239" spans="1:21" ht="13.5" thickBot="1" x14ac:dyDescent="0.3">
      <c r="A239" s="394"/>
      <c r="B239" s="383"/>
      <c r="C239" s="395"/>
      <c r="D239" s="383"/>
      <c r="E239" s="116"/>
      <c r="F239" s="117"/>
      <c r="G239" s="395"/>
      <c r="H239" s="391"/>
      <c r="I239" s="391"/>
      <c r="J239" s="391"/>
      <c r="K239" s="383"/>
      <c r="L239" s="391"/>
      <c r="M239" s="391"/>
      <c r="N239" s="385"/>
      <c r="O239" s="382"/>
      <c r="P239" s="294"/>
      <c r="Q239" s="387"/>
      <c r="R239" s="294"/>
      <c r="S239" s="374"/>
      <c r="T239" s="324"/>
      <c r="U239" s="382"/>
    </row>
    <row r="240" spans="1:21" x14ac:dyDescent="0.25">
      <c r="A240" s="295" t="s">
        <v>781</v>
      </c>
      <c r="B240" s="295" t="s">
        <v>782</v>
      </c>
      <c r="C240" s="295" t="s">
        <v>779</v>
      </c>
      <c r="D240" s="295" t="s">
        <v>783</v>
      </c>
      <c r="E240" s="378" t="s">
        <v>784</v>
      </c>
      <c r="F240" s="367"/>
      <c r="G240" s="295" t="s">
        <v>785</v>
      </c>
      <c r="H240" s="292" t="s">
        <v>29</v>
      </c>
      <c r="I240" s="292" t="s">
        <v>75</v>
      </c>
      <c r="J240" s="292" t="s">
        <v>767</v>
      </c>
      <c r="K240" s="295" t="s">
        <v>786</v>
      </c>
      <c r="L240" s="375" t="s">
        <v>769</v>
      </c>
      <c r="M240" s="376" t="s">
        <v>64</v>
      </c>
      <c r="N240" s="369"/>
      <c r="O240" s="370" t="s">
        <v>770</v>
      </c>
      <c r="P240" s="369" t="s">
        <v>771</v>
      </c>
      <c r="Q240" s="369" t="s">
        <v>114</v>
      </c>
      <c r="R240" s="369" t="s">
        <v>772</v>
      </c>
      <c r="S240" s="373">
        <v>1</v>
      </c>
      <c r="T240" s="366"/>
      <c r="U240" s="366"/>
    </row>
    <row r="241" spans="1:21" x14ac:dyDescent="0.25">
      <c r="A241" s="262"/>
      <c r="B241" s="262"/>
      <c r="C241" s="262"/>
      <c r="D241" s="262"/>
      <c r="E241" s="379"/>
      <c r="F241" s="338"/>
      <c r="G241" s="262"/>
      <c r="H241" s="256"/>
      <c r="I241" s="256"/>
      <c r="J241" s="256"/>
      <c r="K241" s="262"/>
      <c r="L241" s="258"/>
      <c r="M241" s="377"/>
      <c r="N241" s="294"/>
      <c r="O241" s="371"/>
      <c r="P241" s="294"/>
      <c r="Q241" s="294"/>
      <c r="R241" s="294"/>
      <c r="S241" s="374"/>
      <c r="T241" s="365"/>
      <c r="U241" s="365"/>
    </row>
    <row r="242" spans="1:21" ht="63.75" x14ac:dyDescent="0.25">
      <c r="A242" s="262"/>
      <c r="B242" s="262"/>
      <c r="C242" s="262"/>
      <c r="D242" s="21" t="s">
        <v>787</v>
      </c>
      <c r="E242" s="21" t="s">
        <v>788</v>
      </c>
      <c r="F242" s="119"/>
      <c r="G242" s="262"/>
      <c r="H242" s="256"/>
      <c r="I242" s="256"/>
      <c r="J242" s="256"/>
      <c r="K242" s="262"/>
      <c r="L242" s="258"/>
      <c r="M242" s="377"/>
      <c r="N242" s="294"/>
      <c r="O242" s="371"/>
      <c r="P242" s="294"/>
      <c r="Q242" s="294"/>
      <c r="R242" s="294"/>
      <c r="S242" s="374"/>
      <c r="T242" s="365"/>
      <c r="U242" s="365"/>
    </row>
    <row r="243" spans="1:21" x14ac:dyDescent="0.25">
      <c r="A243" s="262"/>
      <c r="B243" s="262"/>
      <c r="C243" s="262"/>
      <c r="D243" s="262" t="s">
        <v>780</v>
      </c>
      <c r="E243" s="262" t="s">
        <v>789</v>
      </c>
      <c r="F243" s="338"/>
      <c r="G243" s="262"/>
      <c r="H243" s="256"/>
      <c r="I243" s="256"/>
      <c r="J243" s="256"/>
      <c r="K243" s="262"/>
      <c r="L243" s="258"/>
      <c r="M243" s="377"/>
      <c r="N243" s="294"/>
      <c r="O243" s="371"/>
      <c r="P243" s="294"/>
      <c r="Q243" s="294"/>
      <c r="R243" s="294"/>
      <c r="S243" s="374"/>
      <c r="T243" s="365"/>
      <c r="U243" s="365"/>
    </row>
    <row r="244" spans="1:21" x14ac:dyDescent="0.25">
      <c r="A244" s="262"/>
      <c r="B244" s="262"/>
      <c r="C244" s="262"/>
      <c r="D244" s="262"/>
      <c r="E244" s="262"/>
      <c r="F244" s="338"/>
      <c r="G244" s="262"/>
      <c r="H244" s="256"/>
      <c r="I244" s="256"/>
      <c r="J244" s="256"/>
      <c r="K244" s="262"/>
      <c r="L244" s="258"/>
      <c r="M244" s="377"/>
      <c r="N244" s="294"/>
      <c r="O244" s="371"/>
      <c r="P244" s="294"/>
      <c r="Q244" s="294"/>
      <c r="R244" s="294"/>
      <c r="S244" s="374"/>
      <c r="T244" s="365"/>
      <c r="U244" s="365"/>
    </row>
    <row r="245" spans="1:21" x14ac:dyDescent="0.25">
      <c r="A245" s="262"/>
      <c r="B245" s="262"/>
      <c r="C245" s="262"/>
      <c r="D245" s="262"/>
      <c r="E245" s="262"/>
      <c r="F245" s="338"/>
      <c r="G245" s="262"/>
      <c r="H245" s="256"/>
      <c r="I245" s="256"/>
      <c r="J245" s="256"/>
      <c r="K245" s="262"/>
      <c r="L245" s="258"/>
      <c r="M245" s="377"/>
      <c r="N245" s="294"/>
      <c r="O245" s="371"/>
      <c r="P245" s="294"/>
      <c r="Q245" s="294"/>
      <c r="R245" s="294"/>
      <c r="S245" s="374"/>
      <c r="T245" s="365"/>
      <c r="U245" s="365"/>
    </row>
    <row r="246" spans="1:21" ht="89.25" x14ac:dyDescent="0.25">
      <c r="A246" s="262"/>
      <c r="B246" s="262"/>
      <c r="C246" s="262"/>
      <c r="D246" s="21" t="s">
        <v>790</v>
      </c>
      <c r="E246" s="107"/>
      <c r="F246" s="107"/>
      <c r="G246" s="262"/>
      <c r="H246" s="256"/>
      <c r="I246" s="256"/>
      <c r="J246" s="256"/>
      <c r="K246" s="262"/>
      <c r="L246" s="258"/>
      <c r="M246" s="377"/>
      <c r="N246" s="295"/>
      <c r="O246" s="372"/>
      <c r="P246" s="295"/>
      <c r="Q246" s="295"/>
      <c r="R246" s="295"/>
      <c r="S246" s="330"/>
      <c r="T246" s="367"/>
      <c r="U246" s="367"/>
    </row>
    <row r="249" spans="1:21" ht="13.5" thickBot="1" x14ac:dyDescent="0.3">
      <c r="A249" s="286" t="s">
        <v>791</v>
      </c>
      <c r="B249" s="287"/>
      <c r="C249" s="287"/>
      <c r="D249" s="287"/>
      <c r="E249" s="285"/>
      <c r="F249" s="368" t="s">
        <v>792</v>
      </c>
      <c r="G249" s="368"/>
      <c r="H249" s="368"/>
      <c r="I249" s="368"/>
      <c r="J249" s="368"/>
      <c r="K249" s="368"/>
      <c r="L249" s="368"/>
      <c r="M249" s="368"/>
      <c r="N249" s="368"/>
      <c r="O249" s="368"/>
      <c r="P249" s="368"/>
      <c r="Q249" s="368"/>
      <c r="R249" s="368"/>
      <c r="S249" s="368"/>
      <c r="T249" s="368"/>
      <c r="U249" s="368"/>
    </row>
    <row r="250" spans="1:21" x14ac:dyDescent="0.25">
      <c r="A250" s="296" t="s">
        <v>268</v>
      </c>
      <c r="B250" s="296"/>
      <c r="C250" s="296" t="s">
        <v>269</v>
      </c>
      <c r="D250" s="296" t="s">
        <v>270</v>
      </c>
      <c r="E250" s="296"/>
      <c r="F250" s="296"/>
      <c r="G250" s="296" t="s">
        <v>271</v>
      </c>
      <c r="H250" s="299" t="s">
        <v>5</v>
      </c>
      <c r="I250" s="299" t="s">
        <v>6</v>
      </c>
      <c r="J250" s="299" t="s">
        <v>7</v>
      </c>
      <c r="K250" s="296" t="s">
        <v>8</v>
      </c>
      <c r="L250" s="299" t="s">
        <v>9</v>
      </c>
      <c r="M250" s="299" t="s">
        <v>10</v>
      </c>
      <c r="N250" s="296" t="s">
        <v>11</v>
      </c>
      <c r="O250" s="296" t="s">
        <v>12</v>
      </c>
      <c r="P250" s="296" t="s">
        <v>13</v>
      </c>
      <c r="Q250" s="296"/>
      <c r="R250" s="296" t="s">
        <v>14</v>
      </c>
      <c r="S250" s="296" t="s">
        <v>15</v>
      </c>
      <c r="T250" s="297" t="s">
        <v>16</v>
      </c>
      <c r="U250" s="296" t="s">
        <v>17</v>
      </c>
    </row>
    <row r="251" spans="1:21" ht="51" x14ac:dyDescent="0.25">
      <c r="A251" s="63" t="s">
        <v>272</v>
      </c>
      <c r="B251" s="63" t="s">
        <v>273</v>
      </c>
      <c r="C251" s="312"/>
      <c r="D251" s="97" t="s">
        <v>18</v>
      </c>
      <c r="E251" s="97" t="s">
        <v>19</v>
      </c>
      <c r="F251" s="97" t="s">
        <v>20</v>
      </c>
      <c r="G251" s="312"/>
      <c r="H251" s="314"/>
      <c r="I251" s="314"/>
      <c r="J251" s="314"/>
      <c r="K251" s="312"/>
      <c r="L251" s="314"/>
      <c r="M251" s="314"/>
      <c r="N251" s="312"/>
      <c r="O251" s="312"/>
      <c r="P251" s="63" t="s">
        <v>21</v>
      </c>
      <c r="Q251" s="63" t="s">
        <v>22</v>
      </c>
      <c r="R251" s="312"/>
      <c r="S251" s="312"/>
      <c r="T251" s="313"/>
      <c r="U251" s="312"/>
    </row>
    <row r="252" spans="1:21" ht="38.25" x14ac:dyDescent="0.25">
      <c r="A252" s="293" t="s">
        <v>793</v>
      </c>
      <c r="B252" s="293" t="s">
        <v>794</v>
      </c>
      <c r="C252" s="293" t="s">
        <v>795</v>
      </c>
      <c r="D252" s="293" t="s">
        <v>796</v>
      </c>
      <c r="E252" s="21" t="s">
        <v>797</v>
      </c>
      <c r="F252" s="21" t="s">
        <v>798</v>
      </c>
      <c r="G252" s="293" t="s">
        <v>799</v>
      </c>
      <c r="H252" s="290" t="s">
        <v>29</v>
      </c>
      <c r="I252" s="290" t="s">
        <v>75</v>
      </c>
      <c r="J252" s="290" t="s">
        <v>83</v>
      </c>
      <c r="K252" s="21">
        <f>+'[4]PI-FSE.19 '!B370</f>
        <v>0</v>
      </c>
      <c r="L252" s="290" t="s">
        <v>800</v>
      </c>
      <c r="M252" s="290" t="s">
        <v>801</v>
      </c>
      <c r="N252" s="293" t="s">
        <v>802</v>
      </c>
      <c r="O252" s="293" t="s">
        <v>803</v>
      </c>
      <c r="P252" s="361">
        <v>43617</v>
      </c>
      <c r="Q252" s="361">
        <v>43983</v>
      </c>
      <c r="R252" s="293" t="s">
        <v>804</v>
      </c>
      <c r="S252" s="293">
        <v>6</v>
      </c>
      <c r="T252" s="279"/>
      <c r="U252" s="279"/>
    </row>
    <row r="253" spans="1:21" ht="51" x14ac:dyDescent="0.25">
      <c r="A253" s="294"/>
      <c r="B253" s="294"/>
      <c r="C253" s="294"/>
      <c r="D253" s="294"/>
      <c r="E253" s="21" t="s">
        <v>805</v>
      </c>
      <c r="F253" s="21" t="s">
        <v>806</v>
      </c>
      <c r="G253" s="294"/>
      <c r="H253" s="291"/>
      <c r="I253" s="291"/>
      <c r="J253" s="291"/>
      <c r="K253" s="21">
        <f>+'[4]PI-FSE.19 '!B371</f>
        <v>0</v>
      </c>
      <c r="L253" s="291"/>
      <c r="M253" s="291"/>
      <c r="N253" s="294"/>
      <c r="O253" s="294"/>
      <c r="P253" s="294"/>
      <c r="Q253" s="294"/>
      <c r="R253" s="294"/>
      <c r="S253" s="294"/>
      <c r="T253" s="363"/>
      <c r="U253" s="363"/>
    </row>
    <row r="254" spans="1:21" ht="25.5" x14ac:dyDescent="0.25">
      <c r="A254" s="294"/>
      <c r="B254" s="294"/>
      <c r="C254" s="294"/>
      <c r="D254" s="294"/>
      <c r="E254" s="21" t="s">
        <v>807</v>
      </c>
      <c r="F254" s="21"/>
      <c r="G254" s="294"/>
      <c r="H254" s="291"/>
      <c r="I254" s="291"/>
      <c r="J254" s="291"/>
      <c r="K254" s="21">
        <f>+'[4]PI-FSE.19 '!B372</f>
        <v>0</v>
      </c>
      <c r="L254" s="291"/>
      <c r="M254" s="291"/>
      <c r="N254" s="294"/>
      <c r="O254" s="294"/>
      <c r="P254" s="294"/>
      <c r="Q254" s="294"/>
      <c r="R254" s="294"/>
      <c r="S254" s="294"/>
      <c r="T254" s="363"/>
      <c r="U254" s="363"/>
    </row>
    <row r="255" spans="1:21" x14ac:dyDescent="0.25">
      <c r="A255" s="294"/>
      <c r="B255" s="294"/>
      <c r="C255" s="294"/>
      <c r="D255" s="294"/>
      <c r="E255" s="293" t="s">
        <v>808</v>
      </c>
      <c r="F255" s="293" t="s">
        <v>809</v>
      </c>
      <c r="G255" s="294"/>
      <c r="H255" s="291"/>
      <c r="I255" s="291"/>
      <c r="J255" s="291"/>
      <c r="K255" s="21">
        <f>+'[4]PI-FSE.19 '!B373</f>
        <v>0</v>
      </c>
      <c r="L255" s="291"/>
      <c r="M255" s="291"/>
      <c r="N255" s="294"/>
      <c r="O255" s="294"/>
      <c r="P255" s="294"/>
      <c r="Q255" s="294"/>
      <c r="R255" s="294"/>
      <c r="S255" s="294"/>
      <c r="T255" s="363"/>
      <c r="U255" s="363"/>
    </row>
    <row r="256" spans="1:21" x14ac:dyDescent="0.25">
      <c r="A256" s="294"/>
      <c r="B256" s="294"/>
      <c r="C256" s="294"/>
      <c r="D256" s="294"/>
      <c r="E256" s="295"/>
      <c r="F256" s="295"/>
      <c r="G256" s="294"/>
      <c r="H256" s="291"/>
      <c r="I256" s="291"/>
      <c r="J256" s="291"/>
      <c r="K256" s="293">
        <f>+'[4]PI-FSE.19 '!B375</f>
        <v>0</v>
      </c>
      <c r="L256" s="291"/>
      <c r="M256" s="291"/>
      <c r="N256" s="294"/>
      <c r="O256" s="294"/>
      <c r="P256" s="294"/>
      <c r="Q256" s="294"/>
      <c r="R256" s="294"/>
      <c r="S256" s="294"/>
      <c r="T256" s="363"/>
      <c r="U256" s="363"/>
    </row>
    <row r="257" spans="1:21" ht="38.25" x14ac:dyDescent="0.25">
      <c r="A257" s="295"/>
      <c r="B257" s="295"/>
      <c r="C257" s="295"/>
      <c r="D257" s="295"/>
      <c r="E257" s="21" t="s">
        <v>810</v>
      </c>
      <c r="F257" s="21" t="s">
        <v>811</v>
      </c>
      <c r="G257" s="295"/>
      <c r="H257" s="292"/>
      <c r="I257" s="292"/>
      <c r="J257" s="292"/>
      <c r="K257" s="295"/>
      <c r="L257" s="292"/>
      <c r="M257" s="292"/>
      <c r="N257" s="295"/>
      <c r="O257" s="295"/>
      <c r="P257" s="295"/>
      <c r="Q257" s="295"/>
      <c r="R257" s="295"/>
      <c r="S257" s="295"/>
      <c r="T257" s="296"/>
      <c r="U257" s="296"/>
    </row>
    <row r="258" spans="1:21" x14ac:dyDescent="0.25">
      <c r="A258" s="293" t="s">
        <v>812</v>
      </c>
      <c r="B258" s="293" t="s">
        <v>813</v>
      </c>
      <c r="C258" s="364" t="s">
        <v>814</v>
      </c>
      <c r="D258" s="262" t="s">
        <v>815</v>
      </c>
      <c r="E258" s="262" t="s">
        <v>816</v>
      </c>
      <c r="F258" s="262" t="s">
        <v>817</v>
      </c>
      <c r="G258" s="293" t="s">
        <v>818</v>
      </c>
      <c r="H258" s="256" t="s">
        <v>29</v>
      </c>
      <c r="I258" s="256" t="s">
        <v>75</v>
      </c>
      <c r="J258" s="256" t="s">
        <v>83</v>
      </c>
      <c r="K258" s="21">
        <f>+'[4]PI-FSE.19 '!B376</f>
        <v>0</v>
      </c>
      <c r="L258" s="256" t="s">
        <v>800</v>
      </c>
      <c r="M258" s="256" t="s">
        <v>630</v>
      </c>
      <c r="N258" s="293" t="s">
        <v>819</v>
      </c>
      <c r="O258" s="293" t="s">
        <v>803</v>
      </c>
      <c r="P258" s="361">
        <v>43617</v>
      </c>
      <c r="Q258" s="361">
        <v>43983</v>
      </c>
      <c r="R258" s="293" t="s">
        <v>820</v>
      </c>
      <c r="S258" s="293">
        <v>8</v>
      </c>
      <c r="T258" s="293"/>
      <c r="U258" s="293"/>
    </row>
    <row r="259" spans="1:21" x14ac:dyDescent="0.25">
      <c r="A259" s="294"/>
      <c r="B259" s="294"/>
      <c r="C259" s="365"/>
      <c r="D259" s="262"/>
      <c r="E259" s="262"/>
      <c r="F259" s="262"/>
      <c r="G259" s="294"/>
      <c r="H259" s="256"/>
      <c r="I259" s="256"/>
      <c r="J259" s="256"/>
      <c r="K259" s="21">
        <f>+'[4]PI-FSE.19 '!B377</f>
        <v>0</v>
      </c>
      <c r="L259" s="256"/>
      <c r="M259" s="256"/>
      <c r="N259" s="294"/>
      <c r="O259" s="294"/>
      <c r="P259" s="294"/>
      <c r="Q259" s="294"/>
      <c r="R259" s="294"/>
      <c r="S259" s="294"/>
      <c r="T259" s="294"/>
      <c r="U259" s="294"/>
    </row>
    <row r="260" spans="1:21" x14ac:dyDescent="0.25">
      <c r="A260" s="294"/>
      <c r="B260" s="294"/>
      <c r="C260" s="365"/>
      <c r="D260" s="262"/>
      <c r="E260" s="262"/>
      <c r="F260" s="262"/>
      <c r="G260" s="294"/>
      <c r="H260" s="256"/>
      <c r="I260" s="256"/>
      <c r="J260" s="256"/>
      <c r="K260" s="21">
        <f>+'[4]PI-FSE.19 '!B378</f>
        <v>0</v>
      </c>
      <c r="L260" s="256"/>
      <c r="M260" s="256"/>
      <c r="N260" s="294"/>
      <c r="O260" s="294"/>
      <c r="P260" s="294"/>
      <c r="Q260" s="294"/>
      <c r="R260" s="294"/>
      <c r="S260" s="294"/>
      <c r="T260" s="294"/>
      <c r="U260" s="294"/>
    </row>
    <row r="261" spans="1:21" x14ac:dyDescent="0.25">
      <c r="A261" s="294"/>
      <c r="B261" s="294"/>
      <c r="C261" s="365"/>
      <c r="D261" s="262"/>
      <c r="E261" s="262"/>
      <c r="F261" s="262"/>
      <c r="G261" s="294"/>
      <c r="H261" s="256"/>
      <c r="I261" s="256"/>
      <c r="J261" s="256"/>
      <c r="K261" s="21">
        <f>+'[4]PI-FSE.19 '!B379</f>
        <v>0</v>
      </c>
      <c r="L261" s="256"/>
      <c r="M261" s="256"/>
      <c r="N261" s="294"/>
      <c r="O261" s="294"/>
      <c r="P261" s="294"/>
      <c r="Q261" s="294"/>
      <c r="R261" s="294"/>
      <c r="S261" s="294"/>
      <c r="T261" s="294"/>
      <c r="U261" s="294"/>
    </row>
    <row r="262" spans="1:21" x14ac:dyDescent="0.25">
      <c r="A262" s="294"/>
      <c r="B262" s="294"/>
      <c r="C262" s="365"/>
      <c r="D262" s="293" t="s">
        <v>821</v>
      </c>
      <c r="E262" s="293" t="s">
        <v>822</v>
      </c>
      <c r="F262" s="293"/>
      <c r="G262" s="294"/>
      <c r="H262" s="256"/>
      <c r="I262" s="256"/>
      <c r="J262" s="256"/>
      <c r="K262" s="21">
        <f>+'[4]PI-FSE.19 '!B380</f>
        <v>0</v>
      </c>
      <c r="L262" s="256"/>
      <c r="M262" s="256"/>
      <c r="N262" s="294"/>
      <c r="O262" s="294"/>
      <c r="P262" s="294"/>
      <c r="Q262" s="294"/>
      <c r="R262" s="294"/>
      <c r="S262" s="294"/>
      <c r="T262" s="294"/>
      <c r="U262" s="294"/>
    </row>
    <row r="263" spans="1:21" x14ac:dyDescent="0.25">
      <c r="A263" s="294"/>
      <c r="B263" s="294"/>
      <c r="C263" s="365"/>
      <c r="D263" s="294"/>
      <c r="E263" s="294"/>
      <c r="F263" s="294"/>
      <c r="G263" s="294"/>
      <c r="H263" s="256"/>
      <c r="I263" s="256"/>
      <c r="J263" s="256"/>
      <c r="K263" s="39">
        <f>+'[4]PI-FSE.19 '!B381</f>
        <v>0</v>
      </c>
      <c r="L263" s="256"/>
      <c r="M263" s="256"/>
      <c r="N263" s="294"/>
      <c r="O263" s="294"/>
      <c r="P263" s="294"/>
      <c r="Q263" s="294"/>
      <c r="R263" s="294"/>
      <c r="S263" s="294"/>
      <c r="T263" s="294"/>
      <c r="U263" s="294"/>
    </row>
    <row r="264" spans="1:21" x14ac:dyDescent="0.25">
      <c r="A264" s="294"/>
      <c r="B264" s="294"/>
      <c r="C264" s="365"/>
      <c r="D264" s="294"/>
      <c r="E264" s="294"/>
      <c r="F264" s="294"/>
      <c r="G264" s="294"/>
      <c r="H264" s="256"/>
      <c r="I264" s="256"/>
      <c r="J264" s="256"/>
      <c r="K264" s="39">
        <f>+'[4]PI-FSE.19 '!B382</f>
        <v>0</v>
      </c>
      <c r="L264" s="256"/>
      <c r="M264" s="256"/>
      <c r="N264" s="294"/>
      <c r="O264" s="294"/>
      <c r="P264" s="294"/>
      <c r="Q264" s="294"/>
      <c r="R264" s="294"/>
      <c r="S264" s="294"/>
      <c r="T264" s="294"/>
      <c r="U264" s="294"/>
    </row>
    <row r="265" spans="1:21" x14ac:dyDescent="0.25">
      <c r="A265" s="294"/>
      <c r="B265" s="294"/>
      <c r="C265" s="365"/>
      <c r="D265" s="295"/>
      <c r="E265" s="295"/>
      <c r="F265" s="295"/>
      <c r="G265" s="294"/>
      <c r="H265" s="256"/>
      <c r="I265" s="256"/>
      <c r="J265" s="256"/>
      <c r="K265" s="39">
        <f>+'[4]PI-FSE.19 '!B383</f>
        <v>0</v>
      </c>
      <c r="L265" s="256"/>
      <c r="M265" s="256"/>
      <c r="N265" s="294"/>
      <c r="O265" s="294"/>
      <c r="P265" s="294"/>
      <c r="Q265" s="294"/>
      <c r="R265" s="294"/>
      <c r="S265" s="294"/>
      <c r="T265" s="294"/>
      <c r="U265" s="294"/>
    </row>
    <row r="266" spans="1:21" x14ac:dyDescent="0.25">
      <c r="A266" s="294"/>
      <c r="B266" s="294"/>
      <c r="C266" s="365"/>
      <c r="D266" s="293" t="s">
        <v>823</v>
      </c>
      <c r="E266" s="293" t="s">
        <v>824</v>
      </c>
      <c r="F266" s="293" t="s">
        <v>825</v>
      </c>
      <c r="G266" s="294"/>
      <c r="H266" s="256"/>
      <c r="I266" s="256"/>
      <c r="J266" s="256"/>
      <c r="K266" s="39">
        <f>+'[4]PI-FSE.19 '!B384</f>
        <v>0</v>
      </c>
      <c r="L266" s="256"/>
      <c r="M266" s="256"/>
      <c r="N266" s="294"/>
      <c r="O266" s="294"/>
      <c r="P266" s="294"/>
      <c r="Q266" s="294"/>
      <c r="R266" s="294"/>
      <c r="S266" s="294"/>
      <c r="T266" s="294"/>
      <c r="U266" s="294"/>
    </row>
    <row r="267" spans="1:21" x14ac:dyDescent="0.25">
      <c r="A267" s="294"/>
      <c r="B267" s="294"/>
      <c r="C267" s="365"/>
      <c r="D267" s="294"/>
      <c r="E267" s="294"/>
      <c r="F267" s="294"/>
      <c r="G267" s="294"/>
      <c r="H267" s="256"/>
      <c r="I267" s="256"/>
      <c r="J267" s="256"/>
      <c r="K267" s="39">
        <f>+'[4]PI-FSE.19 '!B385</f>
        <v>0</v>
      </c>
      <c r="L267" s="256"/>
      <c r="M267" s="256"/>
      <c r="N267" s="295"/>
      <c r="O267" s="295"/>
      <c r="P267" s="295"/>
      <c r="Q267" s="295"/>
      <c r="R267" s="295"/>
      <c r="S267" s="295"/>
      <c r="T267" s="295"/>
      <c r="U267" s="295"/>
    </row>
    <row r="268" spans="1:21" x14ac:dyDescent="0.25">
      <c r="A268" s="293" t="s">
        <v>826</v>
      </c>
      <c r="B268" s="362" t="s">
        <v>827</v>
      </c>
      <c r="C268" s="262" t="s">
        <v>828</v>
      </c>
      <c r="D268" s="262" t="s">
        <v>829</v>
      </c>
      <c r="E268" s="262" t="s">
        <v>830</v>
      </c>
      <c r="F268" s="262"/>
      <c r="G268" s="262" t="s">
        <v>831</v>
      </c>
      <c r="H268" s="256" t="s">
        <v>29</v>
      </c>
      <c r="I268" s="256" t="s">
        <v>75</v>
      </c>
      <c r="J268" s="256" t="s">
        <v>83</v>
      </c>
      <c r="K268" s="293">
        <f>+'[4]PI-FSE.19 '!B386</f>
        <v>0</v>
      </c>
      <c r="L268" s="256" t="s">
        <v>800</v>
      </c>
      <c r="M268" s="256" t="s">
        <v>832</v>
      </c>
      <c r="N268" s="293" t="s">
        <v>833</v>
      </c>
      <c r="O268" s="293" t="s">
        <v>803</v>
      </c>
      <c r="P268" s="361">
        <v>43617</v>
      </c>
      <c r="Q268" s="361">
        <v>43983</v>
      </c>
      <c r="R268" s="293" t="s">
        <v>834</v>
      </c>
      <c r="S268" s="293" t="s">
        <v>835</v>
      </c>
      <c r="T268" s="341"/>
      <c r="U268" s="341"/>
    </row>
    <row r="269" spans="1:21" x14ac:dyDescent="0.25">
      <c r="A269" s="294"/>
      <c r="B269" s="362"/>
      <c r="C269" s="262"/>
      <c r="D269" s="262"/>
      <c r="E269" s="262"/>
      <c r="F269" s="262"/>
      <c r="G269" s="262"/>
      <c r="H269" s="256"/>
      <c r="I269" s="256"/>
      <c r="J269" s="256"/>
      <c r="K269" s="295"/>
      <c r="L269" s="256"/>
      <c r="M269" s="256"/>
      <c r="N269" s="294"/>
      <c r="O269" s="294"/>
      <c r="P269" s="294"/>
      <c r="Q269" s="294"/>
      <c r="R269" s="294"/>
      <c r="S269" s="294"/>
      <c r="T269" s="342"/>
      <c r="U269" s="342"/>
    </row>
    <row r="270" spans="1:21" x14ac:dyDescent="0.25">
      <c r="A270" s="294"/>
      <c r="B270" s="362"/>
      <c r="C270" s="262"/>
      <c r="D270" s="262"/>
      <c r="E270" s="262"/>
      <c r="F270" s="262"/>
      <c r="G270" s="262"/>
      <c r="H270" s="256"/>
      <c r="I270" s="256"/>
      <c r="J270" s="256"/>
      <c r="K270" s="21">
        <f>+'[4]PI-FSE.19 '!B387</f>
        <v>0</v>
      </c>
      <c r="L270" s="256"/>
      <c r="M270" s="256"/>
      <c r="N270" s="294"/>
      <c r="O270" s="294"/>
      <c r="P270" s="294"/>
      <c r="Q270" s="294"/>
      <c r="R270" s="294"/>
      <c r="S270" s="294"/>
      <c r="T270" s="342"/>
      <c r="U270" s="342"/>
    </row>
    <row r="271" spans="1:21" x14ac:dyDescent="0.25">
      <c r="A271" s="295"/>
      <c r="B271" s="362"/>
      <c r="C271" s="262"/>
      <c r="D271" s="262"/>
      <c r="E271" s="262"/>
      <c r="F271" s="262"/>
      <c r="G271" s="262"/>
      <c r="H271" s="256"/>
      <c r="I271" s="256"/>
      <c r="J271" s="256"/>
      <c r="K271" s="21">
        <f>+'[4]PI-FSE.19 '!B388</f>
        <v>0</v>
      </c>
      <c r="L271" s="256"/>
      <c r="M271" s="256"/>
      <c r="N271" s="295"/>
      <c r="O271" s="295"/>
      <c r="P271" s="295"/>
      <c r="Q271" s="295"/>
      <c r="R271" s="295"/>
      <c r="S271" s="295"/>
      <c r="T271" s="343"/>
      <c r="U271" s="343"/>
    </row>
    <row r="274" spans="1:21" x14ac:dyDescent="0.25">
      <c r="A274" s="359" t="s">
        <v>836</v>
      </c>
      <c r="B274" s="359"/>
      <c r="C274" s="359"/>
      <c r="D274" s="359"/>
      <c r="E274" s="359"/>
      <c r="F274" s="360" t="s">
        <v>1451</v>
      </c>
      <c r="G274" s="360"/>
      <c r="H274" s="360"/>
      <c r="I274" s="360"/>
      <c r="J274" s="360"/>
      <c r="K274" s="360"/>
      <c r="L274" s="360"/>
      <c r="M274" s="360"/>
      <c r="N274" s="360"/>
      <c r="O274" s="360"/>
      <c r="P274" s="360"/>
      <c r="Q274" s="360"/>
      <c r="R274" s="360"/>
      <c r="S274" s="360"/>
      <c r="T274" s="360"/>
      <c r="U274" s="360"/>
    </row>
    <row r="275" spans="1:21" x14ac:dyDescent="0.25">
      <c r="A275" s="357" t="s">
        <v>837</v>
      </c>
      <c r="B275" s="357"/>
      <c r="C275" s="357" t="s">
        <v>838</v>
      </c>
      <c r="D275" s="357" t="s">
        <v>839</v>
      </c>
      <c r="E275" s="357"/>
      <c r="F275" s="357"/>
      <c r="G275" s="357" t="s">
        <v>840</v>
      </c>
      <c r="H275" s="358" t="s">
        <v>5</v>
      </c>
      <c r="I275" s="358" t="s">
        <v>6</v>
      </c>
      <c r="J275" s="358" t="s">
        <v>7</v>
      </c>
      <c r="K275" s="357" t="s">
        <v>8</v>
      </c>
      <c r="L275" s="358" t="s">
        <v>9</v>
      </c>
      <c r="M275" s="358" t="s">
        <v>10</v>
      </c>
      <c r="N275" s="357" t="s">
        <v>11</v>
      </c>
      <c r="O275" s="357" t="s">
        <v>12</v>
      </c>
      <c r="P275" s="357" t="s">
        <v>13</v>
      </c>
      <c r="Q275" s="357"/>
      <c r="R275" s="357" t="s">
        <v>14</v>
      </c>
      <c r="S275" s="357" t="s">
        <v>15</v>
      </c>
      <c r="T275" s="357" t="s">
        <v>16</v>
      </c>
      <c r="U275" s="357" t="s">
        <v>17</v>
      </c>
    </row>
    <row r="276" spans="1:21" ht="51" x14ac:dyDescent="0.25">
      <c r="A276" s="120" t="s">
        <v>841</v>
      </c>
      <c r="B276" s="120" t="s">
        <v>842</v>
      </c>
      <c r="C276" s="357"/>
      <c r="D276" s="121" t="s">
        <v>18</v>
      </c>
      <c r="E276" s="121" t="s">
        <v>19</v>
      </c>
      <c r="F276" s="121" t="s">
        <v>20</v>
      </c>
      <c r="G276" s="357"/>
      <c r="H276" s="358"/>
      <c r="I276" s="358"/>
      <c r="J276" s="358"/>
      <c r="K276" s="357"/>
      <c r="L276" s="358"/>
      <c r="M276" s="358"/>
      <c r="N276" s="357"/>
      <c r="O276" s="357"/>
      <c r="P276" s="120" t="s">
        <v>21</v>
      </c>
      <c r="Q276" s="120" t="s">
        <v>843</v>
      </c>
      <c r="R276" s="357"/>
      <c r="S276" s="357"/>
      <c r="T276" s="357"/>
      <c r="U276" s="357"/>
    </row>
    <row r="277" spans="1:21" ht="114.75" x14ac:dyDescent="0.2">
      <c r="A277" s="336" t="s">
        <v>844</v>
      </c>
      <c r="B277" s="336" t="s">
        <v>845</v>
      </c>
      <c r="C277" s="336" t="s">
        <v>846</v>
      </c>
      <c r="D277" s="122" t="s">
        <v>847</v>
      </c>
      <c r="E277" s="123" t="s">
        <v>848</v>
      </c>
      <c r="F277" s="124"/>
      <c r="G277" s="336" t="s">
        <v>849</v>
      </c>
      <c r="H277" s="339" t="s">
        <v>850</v>
      </c>
      <c r="I277" s="339" t="s">
        <v>377</v>
      </c>
      <c r="J277" s="339" t="s">
        <v>851</v>
      </c>
      <c r="K277" s="349" t="s">
        <v>852</v>
      </c>
      <c r="L277" s="339" t="s">
        <v>853</v>
      </c>
      <c r="M277" s="339" t="s">
        <v>64</v>
      </c>
      <c r="N277" s="340" t="s">
        <v>854</v>
      </c>
      <c r="O277" s="125" t="s">
        <v>855</v>
      </c>
      <c r="P277" s="337">
        <v>43466</v>
      </c>
      <c r="Q277" s="337">
        <v>43983</v>
      </c>
      <c r="R277" s="125" t="s">
        <v>856</v>
      </c>
      <c r="S277" s="355">
        <v>0.8</v>
      </c>
      <c r="T277" s="352"/>
      <c r="U277" s="341"/>
    </row>
    <row r="278" spans="1:21" ht="25.5" x14ac:dyDescent="0.25">
      <c r="A278" s="336"/>
      <c r="B278" s="336"/>
      <c r="C278" s="336"/>
      <c r="D278" s="340" t="s">
        <v>857</v>
      </c>
      <c r="E278" s="340" t="s">
        <v>858</v>
      </c>
      <c r="F278" s="356"/>
      <c r="G278" s="336"/>
      <c r="H278" s="339"/>
      <c r="I278" s="339"/>
      <c r="J278" s="339"/>
      <c r="K278" s="350"/>
      <c r="L278" s="339"/>
      <c r="M278" s="339"/>
      <c r="N278" s="340"/>
      <c r="O278" s="125" t="s">
        <v>859</v>
      </c>
      <c r="P278" s="337"/>
      <c r="Q278" s="336"/>
      <c r="R278" s="341" t="s">
        <v>860</v>
      </c>
      <c r="S278" s="355"/>
      <c r="T278" s="353"/>
      <c r="U278" s="342"/>
    </row>
    <row r="279" spans="1:21" ht="25.5" x14ac:dyDescent="0.25">
      <c r="A279" s="336"/>
      <c r="B279" s="336"/>
      <c r="C279" s="336"/>
      <c r="D279" s="340"/>
      <c r="E279" s="340"/>
      <c r="F279" s="356"/>
      <c r="G279" s="336"/>
      <c r="H279" s="339"/>
      <c r="I279" s="339"/>
      <c r="J279" s="339"/>
      <c r="K279" s="350"/>
      <c r="L279" s="339"/>
      <c r="M279" s="339"/>
      <c r="N279" s="340"/>
      <c r="O279" s="125" t="s">
        <v>861</v>
      </c>
      <c r="P279" s="337"/>
      <c r="Q279" s="336"/>
      <c r="R279" s="342"/>
      <c r="S279" s="355"/>
      <c r="T279" s="353"/>
      <c r="U279" s="342"/>
    </row>
    <row r="280" spans="1:21" ht="25.5" x14ac:dyDescent="0.25">
      <c r="A280" s="336"/>
      <c r="B280" s="336"/>
      <c r="C280" s="336"/>
      <c r="D280" s="340"/>
      <c r="E280" s="340"/>
      <c r="F280" s="356"/>
      <c r="G280" s="336"/>
      <c r="H280" s="339"/>
      <c r="I280" s="339"/>
      <c r="J280" s="339"/>
      <c r="K280" s="350"/>
      <c r="L280" s="339"/>
      <c r="M280" s="339"/>
      <c r="N280" s="340"/>
      <c r="O280" s="125" t="s">
        <v>862</v>
      </c>
      <c r="P280" s="337"/>
      <c r="Q280" s="336"/>
      <c r="R280" s="343"/>
      <c r="S280" s="355"/>
      <c r="T280" s="353"/>
      <c r="U280" s="342"/>
    </row>
    <row r="281" spans="1:21" ht="114.75" x14ac:dyDescent="0.25">
      <c r="A281" s="336"/>
      <c r="B281" s="336"/>
      <c r="C281" s="336"/>
      <c r="D281" s="123" t="s">
        <v>863</v>
      </c>
      <c r="E281" s="123" t="s">
        <v>864</v>
      </c>
      <c r="F281" s="356"/>
      <c r="G281" s="336"/>
      <c r="H281" s="339"/>
      <c r="I281" s="339"/>
      <c r="J281" s="339"/>
      <c r="K281" s="351"/>
      <c r="L281" s="339"/>
      <c r="M281" s="339"/>
      <c r="N281" s="340"/>
      <c r="O281" s="125" t="s">
        <v>865</v>
      </c>
      <c r="P281" s="337"/>
      <c r="Q281" s="336"/>
      <c r="R281" s="125" t="s">
        <v>856</v>
      </c>
      <c r="S281" s="355"/>
      <c r="T281" s="354"/>
      <c r="U281" s="343"/>
    </row>
    <row r="282" spans="1:21" ht="89.25" x14ac:dyDescent="0.25">
      <c r="A282" s="336"/>
      <c r="B282" s="336"/>
      <c r="C282" s="336"/>
      <c r="D282" s="340" t="s">
        <v>866</v>
      </c>
      <c r="E282" s="340" t="s">
        <v>867</v>
      </c>
      <c r="F282" s="123" t="s">
        <v>868</v>
      </c>
      <c r="G282" s="336"/>
      <c r="H282" s="339"/>
      <c r="I282" s="339"/>
      <c r="J282" s="339"/>
      <c r="K282" s="340" t="s">
        <v>869</v>
      </c>
      <c r="L282" s="339"/>
      <c r="M282" s="339"/>
      <c r="N282" s="340" t="s">
        <v>870</v>
      </c>
      <c r="O282" s="336" t="s">
        <v>859</v>
      </c>
      <c r="P282" s="337">
        <v>43466</v>
      </c>
      <c r="Q282" s="337">
        <v>43983</v>
      </c>
      <c r="R282" s="336" t="s">
        <v>871</v>
      </c>
      <c r="S282" s="348">
        <v>0.8</v>
      </c>
      <c r="T282" s="348"/>
      <c r="U282" s="336"/>
    </row>
    <row r="283" spans="1:21" ht="89.25" x14ac:dyDescent="0.25">
      <c r="A283" s="336"/>
      <c r="B283" s="336"/>
      <c r="C283" s="336"/>
      <c r="D283" s="340"/>
      <c r="E283" s="340"/>
      <c r="F283" s="123" t="s">
        <v>872</v>
      </c>
      <c r="G283" s="336"/>
      <c r="H283" s="339"/>
      <c r="I283" s="339"/>
      <c r="J283" s="339"/>
      <c r="K283" s="340"/>
      <c r="L283" s="339"/>
      <c r="M283" s="339"/>
      <c r="N283" s="340"/>
      <c r="O283" s="336"/>
      <c r="P283" s="337"/>
      <c r="Q283" s="337"/>
      <c r="R283" s="336"/>
      <c r="S283" s="348"/>
      <c r="T283" s="348"/>
      <c r="U283" s="336"/>
    </row>
    <row r="284" spans="1:21" ht="76.5" x14ac:dyDescent="0.25">
      <c r="A284" s="336"/>
      <c r="B284" s="336"/>
      <c r="C284" s="336"/>
      <c r="D284" s="123" t="s">
        <v>873</v>
      </c>
      <c r="E284" s="123" t="s">
        <v>874</v>
      </c>
      <c r="F284" s="123"/>
      <c r="G284" s="336"/>
      <c r="H284" s="339"/>
      <c r="I284" s="339"/>
      <c r="J284" s="339"/>
      <c r="K284" s="340"/>
      <c r="L284" s="339"/>
      <c r="M284" s="339"/>
      <c r="N284" s="340"/>
      <c r="O284" s="336"/>
      <c r="P284" s="337"/>
      <c r="Q284" s="337"/>
      <c r="R284" s="336"/>
      <c r="S284" s="348"/>
      <c r="T284" s="348"/>
      <c r="U284" s="336"/>
    </row>
    <row r="285" spans="1:21" ht="114.75" x14ac:dyDescent="0.25">
      <c r="A285" s="336" t="s">
        <v>875</v>
      </c>
      <c r="B285" s="336" t="s">
        <v>876</v>
      </c>
      <c r="C285" s="336" t="s">
        <v>877</v>
      </c>
      <c r="D285" s="340" t="s">
        <v>878</v>
      </c>
      <c r="E285" s="340" t="s">
        <v>879</v>
      </c>
      <c r="F285" s="340" t="s">
        <v>880</v>
      </c>
      <c r="G285" s="336" t="s">
        <v>881</v>
      </c>
      <c r="H285" s="339" t="s">
        <v>850</v>
      </c>
      <c r="I285" s="339" t="s">
        <v>377</v>
      </c>
      <c r="J285" s="339" t="s">
        <v>851</v>
      </c>
      <c r="K285" s="126" t="s">
        <v>882</v>
      </c>
      <c r="L285" s="339" t="s">
        <v>853</v>
      </c>
      <c r="M285" s="339" t="s">
        <v>64</v>
      </c>
      <c r="N285" s="340" t="s">
        <v>883</v>
      </c>
      <c r="O285" s="125" t="s">
        <v>855</v>
      </c>
      <c r="P285" s="337">
        <v>43466</v>
      </c>
      <c r="Q285" s="337">
        <v>43983</v>
      </c>
      <c r="R285" s="336" t="s">
        <v>884</v>
      </c>
      <c r="S285" s="348">
        <v>0.8</v>
      </c>
      <c r="T285" s="352"/>
      <c r="U285" s="341"/>
    </row>
    <row r="286" spans="1:21" ht="25.5" x14ac:dyDescent="0.25">
      <c r="A286" s="336"/>
      <c r="B286" s="336"/>
      <c r="C286" s="336"/>
      <c r="D286" s="340"/>
      <c r="E286" s="340"/>
      <c r="F286" s="340"/>
      <c r="G286" s="336"/>
      <c r="H286" s="339"/>
      <c r="I286" s="339"/>
      <c r="J286" s="339"/>
      <c r="K286" s="349" t="s">
        <v>885</v>
      </c>
      <c r="L286" s="339"/>
      <c r="M286" s="339"/>
      <c r="N286" s="340"/>
      <c r="O286" s="125" t="s">
        <v>859</v>
      </c>
      <c r="P286" s="337"/>
      <c r="Q286" s="337"/>
      <c r="R286" s="336"/>
      <c r="S286" s="348"/>
      <c r="T286" s="353"/>
      <c r="U286" s="342"/>
    </row>
    <row r="287" spans="1:21" ht="25.5" x14ac:dyDescent="0.25">
      <c r="A287" s="336"/>
      <c r="B287" s="336"/>
      <c r="C287" s="336"/>
      <c r="D287" s="340"/>
      <c r="E287" s="340"/>
      <c r="F287" s="340"/>
      <c r="G287" s="336"/>
      <c r="H287" s="339"/>
      <c r="I287" s="339"/>
      <c r="J287" s="339"/>
      <c r="K287" s="350"/>
      <c r="L287" s="339"/>
      <c r="M287" s="339"/>
      <c r="N287" s="340"/>
      <c r="O287" s="125" t="s">
        <v>861</v>
      </c>
      <c r="P287" s="337"/>
      <c r="Q287" s="337"/>
      <c r="R287" s="336"/>
      <c r="S287" s="348"/>
      <c r="T287" s="353"/>
      <c r="U287" s="342"/>
    </row>
    <row r="288" spans="1:21" ht="25.5" x14ac:dyDescent="0.25">
      <c r="A288" s="336"/>
      <c r="B288" s="336"/>
      <c r="C288" s="336"/>
      <c r="D288" s="340"/>
      <c r="E288" s="340"/>
      <c r="F288" s="340"/>
      <c r="G288" s="336"/>
      <c r="H288" s="339"/>
      <c r="I288" s="339"/>
      <c r="J288" s="339"/>
      <c r="K288" s="350"/>
      <c r="L288" s="339"/>
      <c r="M288" s="339"/>
      <c r="N288" s="340"/>
      <c r="O288" s="125" t="s">
        <v>886</v>
      </c>
      <c r="P288" s="337"/>
      <c r="Q288" s="337"/>
      <c r="R288" s="336"/>
      <c r="S288" s="348"/>
      <c r="T288" s="353"/>
      <c r="U288" s="342"/>
    </row>
    <row r="289" spans="1:21" ht="25.5" x14ac:dyDescent="0.25">
      <c r="A289" s="336"/>
      <c r="B289" s="336"/>
      <c r="C289" s="336"/>
      <c r="D289" s="340"/>
      <c r="E289" s="340"/>
      <c r="F289" s="340"/>
      <c r="G289" s="336"/>
      <c r="H289" s="339"/>
      <c r="I289" s="339"/>
      <c r="J289" s="339"/>
      <c r="K289" s="350"/>
      <c r="L289" s="339"/>
      <c r="M289" s="339"/>
      <c r="N289" s="340"/>
      <c r="O289" s="125" t="s">
        <v>862</v>
      </c>
      <c r="P289" s="337"/>
      <c r="Q289" s="337"/>
      <c r="R289" s="336"/>
      <c r="S289" s="348"/>
      <c r="T289" s="354"/>
      <c r="U289" s="343"/>
    </row>
    <row r="290" spans="1:21" ht="102" x14ac:dyDescent="0.25">
      <c r="A290" s="336"/>
      <c r="B290" s="336"/>
      <c r="C290" s="336"/>
      <c r="D290" s="340"/>
      <c r="E290" s="340"/>
      <c r="F290" s="340"/>
      <c r="G290" s="336"/>
      <c r="H290" s="339"/>
      <c r="I290" s="339"/>
      <c r="J290" s="339"/>
      <c r="K290" s="350"/>
      <c r="L290" s="339"/>
      <c r="M290" s="339"/>
      <c r="N290" s="123" t="s">
        <v>887</v>
      </c>
      <c r="O290" s="125" t="s">
        <v>886</v>
      </c>
      <c r="P290" s="127">
        <v>43617</v>
      </c>
      <c r="Q290" s="127">
        <v>43983</v>
      </c>
      <c r="R290" s="125" t="s">
        <v>888</v>
      </c>
      <c r="S290" s="128">
        <v>0.8</v>
      </c>
      <c r="T290" s="129"/>
      <c r="U290" s="130"/>
    </row>
    <row r="291" spans="1:21" ht="102" x14ac:dyDescent="0.25">
      <c r="A291" s="336"/>
      <c r="B291" s="336"/>
      <c r="C291" s="336"/>
      <c r="D291" s="340"/>
      <c r="E291" s="340"/>
      <c r="F291" s="340"/>
      <c r="G291" s="336"/>
      <c r="H291" s="339"/>
      <c r="I291" s="339"/>
      <c r="J291" s="339"/>
      <c r="K291" s="350"/>
      <c r="L291" s="339"/>
      <c r="M291" s="339"/>
      <c r="N291" s="123" t="s">
        <v>889</v>
      </c>
      <c r="O291" s="125" t="s">
        <v>890</v>
      </c>
      <c r="P291" s="127">
        <v>43617</v>
      </c>
      <c r="Q291" s="127">
        <v>43983</v>
      </c>
      <c r="R291" s="125" t="s">
        <v>891</v>
      </c>
      <c r="S291" s="128">
        <v>1</v>
      </c>
      <c r="T291" s="131"/>
      <c r="U291" s="132"/>
    </row>
    <row r="292" spans="1:21" ht="76.5" x14ac:dyDescent="0.25">
      <c r="A292" s="336"/>
      <c r="B292" s="336"/>
      <c r="C292" s="336"/>
      <c r="D292" s="340"/>
      <c r="E292" s="340"/>
      <c r="F292" s="340"/>
      <c r="G292" s="336"/>
      <c r="H292" s="339"/>
      <c r="I292" s="339"/>
      <c r="J292" s="339"/>
      <c r="K292" s="350"/>
      <c r="L292" s="339"/>
      <c r="M292" s="339"/>
      <c r="N292" s="123" t="s">
        <v>892</v>
      </c>
      <c r="O292" s="125" t="s">
        <v>862</v>
      </c>
      <c r="P292" s="127">
        <v>43617</v>
      </c>
      <c r="Q292" s="127">
        <v>43983</v>
      </c>
      <c r="R292" s="125" t="s">
        <v>893</v>
      </c>
      <c r="S292" s="133">
        <v>1</v>
      </c>
      <c r="T292" s="133"/>
      <c r="U292" s="123"/>
    </row>
    <row r="293" spans="1:21" ht="89.25" x14ac:dyDescent="0.25">
      <c r="A293" s="336"/>
      <c r="B293" s="336"/>
      <c r="C293" s="336"/>
      <c r="D293" s="340" t="s">
        <v>894</v>
      </c>
      <c r="E293" s="336"/>
      <c r="F293" s="336"/>
      <c r="G293" s="336"/>
      <c r="H293" s="339"/>
      <c r="I293" s="339"/>
      <c r="J293" s="339"/>
      <c r="K293" s="351"/>
      <c r="L293" s="335"/>
      <c r="M293" s="335"/>
      <c r="N293" s="123" t="s">
        <v>895</v>
      </c>
      <c r="O293" s="125" t="s">
        <v>896</v>
      </c>
      <c r="P293" s="127">
        <v>43466</v>
      </c>
      <c r="Q293" s="127">
        <v>43983</v>
      </c>
      <c r="R293" s="125" t="s">
        <v>897</v>
      </c>
      <c r="S293" s="128">
        <v>1</v>
      </c>
      <c r="T293" s="125"/>
      <c r="U293" s="123"/>
    </row>
    <row r="294" spans="1:21" ht="25.5" x14ac:dyDescent="0.25">
      <c r="A294" s="336"/>
      <c r="B294" s="336"/>
      <c r="C294" s="336"/>
      <c r="D294" s="340"/>
      <c r="E294" s="336"/>
      <c r="F294" s="336"/>
      <c r="G294" s="336"/>
      <c r="H294" s="339"/>
      <c r="I294" s="339"/>
      <c r="J294" s="339"/>
      <c r="K294" s="340" t="s">
        <v>898</v>
      </c>
      <c r="L294" s="335"/>
      <c r="M294" s="335"/>
      <c r="N294" s="340" t="s">
        <v>899</v>
      </c>
      <c r="O294" s="125" t="s">
        <v>859</v>
      </c>
      <c r="P294" s="337">
        <v>43466</v>
      </c>
      <c r="Q294" s="337">
        <v>43983</v>
      </c>
      <c r="R294" s="336" t="s">
        <v>900</v>
      </c>
      <c r="S294" s="338">
        <v>18</v>
      </c>
      <c r="T294" s="341"/>
      <c r="U294" s="341"/>
    </row>
    <row r="295" spans="1:21" ht="25.5" x14ac:dyDescent="0.25">
      <c r="A295" s="336"/>
      <c r="B295" s="336"/>
      <c r="C295" s="336"/>
      <c r="D295" s="340"/>
      <c r="E295" s="336"/>
      <c r="F295" s="336"/>
      <c r="G295" s="336"/>
      <c r="H295" s="339"/>
      <c r="I295" s="339"/>
      <c r="J295" s="339"/>
      <c r="K295" s="340"/>
      <c r="L295" s="335"/>
      <c r="M295" s="335"/>
      <c r="N295" s="340"/>
      <c r="O295" s="125" t="s">
        <v>886</v>
      </c>
      <c r="P295" s="337"/>
      <c r="Q295" s="337"/>
      <c r="R295" s="336"/>
      <c r="S295" s="338"/>
      <c r="T295" s="343"/>
      <c r="U295" s="343"/>
    </row>
    <row r="296" spans="1:21" ht="76.5" x14ac:dyDescent="0.25">
      <c r="A296" s="336"/>
      <c r="B296" s="336"/>
      <c r="C296" s="336"/>
      <c r="D296" s="123" t="s">
        <v>901</v>
      </c>
      <c r="E296" s="123" t="s">
        <v>902</v>
      </c>
      <c r="F296" s="123" t="s">
        <v>903</v>
      </c>
      <c r="G296" s="336"/>
      <c r="H296" s="339"/>
      <c r="I296" s="339"/>
      <c r="J296" s="339"/>
      <c r="K296" s="340" t="s">
        <v>904</v>
      </c>
      <c r="L296" s="335"/>
      <c r="M296" s="335"/>
      <c r="N296" s="340" t="s">
        <v>905</v>
      </c>
      <c r="O296" s="125" t="s">
        <v>859</v>
      </c>
      <c r="P296" s="337">
        <v>43466</v>
      </c>
      <c r="Q296" s="337">
        <v>43983</v>
      </c>
      <c r="R296" s="336" t="s">
        <v>906</v>
      </c>
      <c r="S296" s="338">
        <v>1</v>
      </c>
      <c r="T296" s="341"/>
      <c r="U296" s="341"/>
    </row>
    <row r="297" spans="1:21" ht="25.5" x14ac:dyDescent="0.25">
      <c r="A297" s="336"/>
      <c r="B297" s="336"/>
      <c r="C297" s="336"/>
      <c r="D297" s="349" t="s">
        <v>907</v>
      </c>
      <c r="E297" s="341"/>
      <c r="F297" s="341"/>
      <c r="G297" s="336"/>
      <c r="H297" s="339"/>
      <c r="I297" s="339"/>
      <c r="J297" s="339"/>
      <c r="K297" s="340"/>
      <c r="L297" s="335"/>
      <c r="M297" s="335"/>
      <c r="N297" s="340"/>
      <c r="O297" s="125" t="s">
        <v>886</v>
      </c>
      <c r="P297" s="337"/>
      <c r="Q297" s="337"/>
      <c r="R297" s="336"/>
      <c r="S297" s="338"/>
      <c r="T297" s="342"/>
      <c r="U297" s="342"/>
    </row>
    <row r="298" spans="1:21" ht="25.5" x14ac:dyDescent="0.25">
      <c r="A298" s="336"/>
      <c r="B298" s="336"/>
      <c r="C298" s="336"/>
      <c r="D298" s="351"/>
      <c r="E298" s="343"/>
      <c r="F298" s="343"/>
      <c r="G298" s="336"/>
      <c r="H298" s="339"/>
      <c r="I298" s="339"/>
      <c r="J298" s="339"/>
      <c r="K298" s="340"/>
      <c r="L298" s="335"/>
      <c r="M298" s="335"/>
      <c r="N298" s="340"/>
      <c r="O298" s="125" t="s">
        <v>862</v>
      </c>
      <c r="P298" s="337"/>
      <c r="Q298" s="337"/>
      <c r="R298" s="336"/>
      <c r="S298" s="338"/>
      <c r="T298" s="343"/>
      <c r="U298" s="343"/>
    </row>
    <row r="299" spans="1:21" ht="25.5" x14ac:dyDescent="0.25">
      <c r="A299" s="341" t="s">
        <v>908</v>
      </c>
      <c r="B299" s="336" t="s">
        <v>909</v>
      </c>
      <c r="C299" s="336" t="s">
        <v>910</v>
      </c>
      <c r="D299" s="340" t="s">
        <v>911</v>
      </c>
      <c r="E299" s="340" t="s">
        <v>912</v>
      </c>
      <c r="F299" s="340" t="s">
        <v>913</v>
      </c>
      <c r="G299" s="336" t="s">
        <v>914</v>
      </c>
      <c r="H299" s="339" t="s">
        <v>850</v>
      </c>
      <c r="I299" s="339" t="s">
        <v>377</v>
      </c>
      <c r="J299" s="339" t="s">
        <v>851</v>
      </c>
      <c r="K299" s="340" t="s">
        <v>915</v>
      </c>
      <c r="L299" s="339" t="s">
        <v>853</v>
      </c>
      <c r="M299" s="339" t="s">
        <v>64</v>
      </c>
      <c r="N299" s="340" t="s">
        <v>916</v>
      </c>
      <c r="O299" s="125" t="s">
        <v>917</v>
      </c>
      <c r="P299" s="337">
        <v>43466</v>
      </c>
      <c r="Q299" s="337">
        <v>43983</v>
      </c>
      <c r="R299" s="336" t="s">
        <v>884</v>
      </c>
      <c r="S299" s="355">
        <v>0.8</v>
      </c>
      <c r="T299" s="352"/>
      <c r="U299" s="341"/>
    </row>
    <row r="300" spans="1:21" ht="51" x14ac:dyDescent="0.25">
      <c r="A300" s="342"/>
      <c r="B300" s="336"/>
      <c r="C300" s="336"/>
      <c r="D300" s="340"/>
      <c r="E300" s="340"/>
      <c r="F300" s="340"/>
      <c r="G300" s="336"/>
      <c r="H300" s="339"/>
      <c r="I300" s="339"/>
      <c r="J300" s="339"/>
      <c r="K300" s="340"/>
      <c r="L300" s="339"/>
      <c r="M300" s="339"/>
      <c r="N300" s="340"/>
      <c r="O300" s="125" t="s">
        <v>855</v>
      </c>
      <c r="P300" s="337"/>
      <c r="Q300" s="337"/>
      <c r="R300" s="336"/>
      <c r="S300" s="355"/>
      <c r="T300" s="353"/>
      <c r="U300" s="342"/>
    </row>
    <row r="301" spans="1:21" ht="25.5" x14ac:dyDescent="0.25">
      <c r="A301" s="342"/>
      <c r="B301" s="336"/>
      <c r="C301" s="336"/>
      <c r="D301" s="340"/>
      <c r="E301" s="340"/>
      <c r="F301" s="340"/>
      <c r="G301" s="336"/>
      <c r="H301" s="339"/>
      <c r="I301" s="339"/>
      <c r="J301" s="339"/>
      <c r="K301" s="340"/>
      <c r="L301" s="339"/>
      <c r="M301" s="339"/>
      <c r="N301" s="340"/>
      <c r="O301" s="125" t="s">
        <v>886</v>
      </c>
      <c r="P301" s="337"/>
      <c r="Q301" s="337"/>
      <c r="R301" s="336"/>
      <c r="S301" s="355"/>
      <c r="T301" s="353"/>
      <c r="U301" s="342"/>
    </row>
    <row r="302" spans="1:21" ht="25.5" x14ac:dyDescent="0.25">
      <c r="A302" s="342"/>
      <c r="B302" s="336"/>
      <c r="C302" s="336"/>
      <c r="D302" s="340"/>
      <c r="E302" s="340"/>
      <c r="F302" s="340"/>
      <c r="G302" s="336"/>
      <c r="H302" s="339"/>
      <c r="I302" s="339"/>
      <c r="J302" s="339"/>
      <c r="K302" s="340"/>
      <c r="L302" s="339"/>
      <c r="M302" s="339"/>
      <c r="N302" s="340"/>
      <c r="O302" s="125" t="s">
        <v>862</v>
      </c>
      <c r="P302" s="337"/>
      <c r="Q302" s="337"/>
      <c r="R302" s="336"/>
      <c r="S302" s="355"/>
      <c r="T302" s="353"/>
      <c r="U302" s="342"/>
    </row>
    <row r="303" spans="1:21" ht="25.5" x14ac:dyDescent="0.25">
      <c r="A303" s="342"/>
      <c r="B303" s="336"/>
      <c r="C303" s="336"/>
      <c r="D303" s="340"/>
      <c r="E303" s="340"/>
      <c r="F303" s="340"/>
      <c r="G303" s="336"/>
      <c r="H303" s="339"/>
      <c r="I303" s="339"/>
      <c r="J303" s="339"/>
      <c r="K303" s="340"/>
      <c r="L303" s="339"/>
      <c r="M303" s="339"/>
      <c r="N303" s="340"/>
      <c r="O303" s="125" t="s">
        <v>861</v>
      </c>
      <c r="P303" s="337"/>
      <c r="Q303" s="337"/>
      <c r="R303" s="336"/>
      <c r="S303" s="355"/>
      <c r="T303" s="354"/>
      <c r="U303" s="343"/>
    </row>
    <row r="304" spans="1:21" ht="204" x14ac:dyDescent="0.25">
      <c r="A304" s="342"/>
      <c r="B304" s="336"/>
      <c r="C304" s="336"/>
      <c r="D304" s="123" t="s">
        <v>918</v>
      </c>
      <c r="E304" s="123" t="s">
        <v>919</v>
      </c>
      <c r="F304" s="123" t="s">
        <v>920</v>
      </c>
      <c r="G304" s="336"/>
      <c r="H304" s="339"/>
      <c r="I304" s="339"/>
      <c r="J304" s="339"/>
      <c r="K304" s="123" t="s">
        <v>921</v>
      </c>
      <c r="L304" s="339"/>
      <c r="M304" s="339"/>
      <c r="N304" s="123" t="s">
        <v>922</v>
      </c>
      <c r="O304" s="125" t="s">
        <v>861</v>
      </c>
      <c r="P304" s="127">
        <v>43617</v>
      </c>
      <c r="Q304" s="127">
        <v>43983</v>
      </c>
      <c r="R304" s="125" t="s">
        <v>923</v>
      </c>
      <c r="S304" s="125">
        <v>2</v>
      </c>
      <c r="T304" s="129"/>
      <c r="U304" s="123"/>
    </row>
    <row r="305" spans="1:21" ht="114.75" x14ac:dyDescent="0.25">
      <c r="A305" s="342"/>
      <c r="B305" s="336" t="s">
        <v>924</v>
      </c>
      <c r="C305" s="336" t="s">
        <v>925</v>
      </c>
      <c r="D305" s="340" t="s">
        <v>926</v>
      </c>
      <c r="E305" s="340" t="s">
        <v>927</v>
      </c>
      <c r="F305" s="340" t="s">
        <v>928</v>
      </c>
      <c r="G305" s="336" t="s">
        <v>914</v>
      </c>
      <c r="H305" s="339" t="s">
        <v>850</v>
      </c>
      <c r="I305" s="339" t="s">
        <v>377</v>
      </c>
      <c r="J305" s="339" t="s">
        <v>851</v>
      </c>
      <c r="K305" s="123" t="s">
        <v>929</v>
      </c>
      <c r="L305" s="339" t="s">
        <v>853</v>
      </c>
      <c r="M305" s="339" t="s">
        <v>64</v>
      </c>
      <c r="N305" s="123" t="s">
        <v>930</v>
      </c>
      <c r="O305" s="125" t="s">
        <v>859</v>
      </c>
      <c r="P305" s="127">
        <v>43466</v>
      </c>
      <c r="Q305" s="127">
        <v>43983</v>
      </c>
      <c r="R305" s="125" t="s">
        <v>931</v>
      </c>
      <c r="S305" s="129">
        <v>0.9</v>
      </c>
      <c r="T305" s="134"/>
      <c r="U305" s="123"/>
    </row>
    <row r="306" spans="1:21" ht="63.75" x14ac:dyDescent="0.25">
      <c r="A306" s="342"/>
      <c r="B306" s="336"/>
      <c r="C306" s="336"/>
      <c r="D306" s="340"/>
      <c r="E306" s="340"/>
      <c r="F306" s="340"/>
      <c r="G306" s="336"/>
      <c r="H306" s="339"/>
      <c r="I306" s="339"/>
      <c r="J306" s="339"/>
      <c r="K306" s="340" t="s">
        <v>932</v>
      </c>
      <c r="L306" s="339"/>
      <c r="M306" s="339"/>
      <c r="N306" s="123" t="s">
        <v>933</v>
      </c>
      <c r="O306" s="125" t="s">
        <v>855</v>
      </c>
      <c r="P306" s="127">
        <v>43617</v>
      </c>
      <c r="Q306" s="127">
        <v>43983</v>
      </c>
      <c r="R306" s="125" t="s">
        <v>934</v>
      </c>
      <c r="S306" s="129">
        <v>0.9</v>
      </c>
      <c r="T306" s="129"/>
      <c r="U306" s="123"/>
    </row>
    <row r="307" spans="1:21" ht="63.75" x14ac:dyDescent="0.25">
      <c r="A307" s="342"/>
      <c r="B307" s="336"/>
      <c r="C307" s="336"/>
      <c r="D307" s="340"/>
      <c r="E307" s="340"/>
      <c r="F307" s="340"/>
      <c r="G307" s="336"/>
      <c r="H307" s="339"/>
      <c r="I307" s="339"/>
      <c r="J307" s="339"/>
      <c r="K307" s="340"/>
      <c r="L307" s="339"/>
      <c r="M307" s="339"/>
      <c r="N307" s="123" t="s">
        <v>935</v>
      </c>
      <c r="O307" s="125" t="s">
        <v>886</v>
      </c>
      <c r="P307" s="127">
        <v>43617</v>
      </c>
      <c r="Q307" s="127">
        <v>43983</v>
      </c>
      <c r="R307" s="125" t="s">
        <v>936</v>
      </c>
      <c r="S307" s="129">
        <v>0.9</v>
      </c>
      <c r="T307" s="129"/>
      <c r="U307" s="130"/>
    </row>
    <row r="308" spans="1:21" ht="89.25" x14ac:dyDescent="0.25">
      <c r="A308" s="342"/>
      <c r="B308" s="336"/>
      <c r="C308" s="336"/>
      <c r="D308" s="340"/>
      <c r="E308" s="340"/>
      <c r="F308" s="340"/>
      <c r="G308" s="336"/>
      <c r="H308" s="339"/>
      <c r="I308" s="339"/>
      <c r="J308" s="339"/>
      <c r="K308" s="340"/>
      <c r="L308" s="339"/>
      <c r="M308" s="339"/>
      <c r="N308" s="123" t="s">
        <v>937</v>
      </c>
      <c r="O308" s="125" t="s">
        <v>862</v>
      </c>
      <c r="P308" s="127">
        <v>43617</v>
      </c>
      <c r="Q308" s="127">
        <v>43983</v>
      </c>
      <c r="R308" s="125" t="s">
        <v>936</v>
      </c>
      <c r="S308" s="129">
        <v>0.9</v>
      </c>
      <c r="T308" s="129"/>
      <c r="U308" s="130"/>
    </row>
    <row r="309" spans="1:21" ht="89.25" x14ac:dyDescent="0.25">
      <c r="A309" s="342"/>
      <c r="B309" s="336"/>
      <c r="C309" s="336"/>
      <c r="D309" s="340"/>
      <c r="E309" s="340"/>
      <c r="F309" s="340"/>
      <c r="G309" s="336"/>
      <c r="H309" s="339"/>
      <c r="I309" s="339"/>
      <c r="J309" s="339"/>
      <c r="K309" s="340"/>
      <c r="L309" s="339"/>
      <c r="M309" s="339"/>
      <c r="N309" s="123" t="s">
        <v>938</v>
      </c>
      <c r="O309" s="125" t="s">
        <v>862</v>
      </c>
      <c r="P309" s="127">
        <v>43617</v>
      </c>
      <c r="Q309" s="127">
        <v>43983</v>
      </c>
      <c r="R309" s="125" t="s">
        <v>936</v>
      </c>
      <c r="S309" s="129">
        <v>0.8</v>
      </c>
      <c r="T309" s="133"/>
      <c r="U309" s="123"/>
    </row>
    <row r="310" spans="1:21" ht="25.5" x14ac:dyDescent="0.25">
      <c r="A310" s="342"/>
      <c r="B310" s="336"/>
      <c r="C310" s="336"/>
      <c r="D310" s="340" t="s">
        <v>939</v>
      </c>
      <c r="E310" s="336"/>
      <c r="F310" s="336"/>
      <c r="G310" s="336"/>
      <c r="H310" s="339"/>
      <c r="I310" s="339"/>
      <c r="J310" s="339"/>
      <c r="K310" s="349" t="s">
        <v>940</v>
      </c>
      <c r="L310" s="339"/>
      <c r="M310" s="339"/>
      <c r="N310" s="340" t="s">
        <v>941</v>
      </c>
      <c r="O310" s="125" t="s">
        <v>859</v>
      </c>
      <c r="P310" s="337">
        <v>43466</v>
      </c>
      <c r="Q310" s="337">
        <v>43983</v>
      </c>
      <c r="R310" s="336" t="s">
        <v>884</v>
      </c>
      <c r="S310" s="348">
        <v>0.9</v>
      </c>
      <c r="T310" s="345"/>
      <c r="U310" s="341"/>
    </row>
    <row r="311" spans="1:21" ht="25.5" x14ac:dyDescent="0.25">
      <c r="A311" s="342"/>
      <c r="B311" s="336"/>
      <c r="C311" s="336"/>
      <c r="D311" s="340"/>
      <c r="E311" s="336"/>
      <c r="F311" s="336"/>
      <c r="G311" s="336"/>
      <c r="H311" s="339"/>
      <c r="I311" s="339"/>
      <c r="J311" s="339"/>
      <c r="K311" s="350"/>
      <c r="L311" s="339"/>
      <c r="M311" s="339"/>
      <c r="N311" s="340"/>
      <c r="O311" s="125" t="s">
        <v>861</v>
      </c>
      <c r="P311" s="336"/>
      <c r="Q311" s="336"/>
      <c r="R311" s="336"/>
      <c r="S311" s="348"/>
      <c r="T311" s="346"/>
      <c r="U311" s="342"/>
    </row>
    <row r="312" spans="1:21" ht="51" x14ac:dyDescent="0.25">
      <c r="A312" s="342"/>
      <c r="B312" s="336"/>
      <c r="C312" s="336"/>
      <c r="D312" s="340"/>
      <c r="E312" s="336"/>
      <c r="F312" s="336"/>
      <c r="G312" s="336"/>
      <c r="H312" s="339"/>
      <c r="I312" s="339"/>
      <c r="J312" s="339"/>
      <c r="K312" s="350"/>
      <c r="L312" s="339"/>
      <c r="M312" s="339"/>
      <c r="N312" s="340"/>
      <c r="O312" s="125" t="s">
        <v>855</v>
      </c>
      <c r="P312" s="336"/>
      <c r="Q312" s="336"/>
      <c r="R312" s="336"/>
      <c r="S312" s="348"/>
      <c r="T312" s="346"/>
      <c r="U312" s="342"/>
    </row>
    <row r="313" spans="1:21" ht="25.5" x14ac:dyDescent="0.25">
      <c r="A313" s="342"/>
      <c r="B313" s="336"/>
      <c r="C313" s="336"/>
      <c r="D313" s="340"/>
      <c r="E313" s="336"/>
      <c r="F313" s="336"/>
      <c r="G313" s="336"/>
      <c r="H313" s="339"/>
      <c r="I313" s="339"/>
      <c r="J313" s="339"/>
      <c r="K313" s="350"/>
      <c r="L313" s="339"/>
      <c r="M313" s="339"/>
      <c r="N313" s="340"/>
      <c r="O313" s="125" t="s">
        <v>886</v>
      </c>
      <c r="P313" s="336"/>
      <c r="Q313" s="336"/>
      <c r="R313" s="336"/>
      <c r="S313" s="348"/>
      <c r="T313" s="346"/>
      <c r="U313" s="342"/>
    </row>
    <row r="314" spans="1:21" ht="25.5" x14ac:dyDescent="0.25">
      <c r="A314" s="342"/>
      <c r="B314" s="336"/>
      <c r="C314" s="336"/>
      <c r="D314" s="340"/>
      <c r="E314" s="336"/>
      <c r="F314" s="336"/>
      <c r="G314" s="336"/>
      <c r="H314" s="339"/>
      <c r="I314" s="339"/>
      <c r="J314" s="339"/>
      <c r="K314" s="350"/>
      <c r="L314" s="339"/>
      <c r="M314" s="339"/>
      <c r="N314" s="340"/>
      <c r="O314" s="125" t="s">
        <v>862</v>
      </c>
      <c r="P314" s="336"/>
      <c r="Q314" s="336"/>
      <c r="R314" s="336"/>
      <c r="S314" s="348"/>
      <c r="T314" s="347"/>
      <c r="U314" s="343"/>
    </row>
    <row r="315" spans="1:21" ht="25.5" x14ac:dyDescent="0.25">
      <c r="A315" s="342"/>
      <c r="B315" s="336"/>
      <c r="C315" s="336"/>
      <c r="D315" s="340"/>
      <c r="E315" s="336"/>
      <c r="F315" s="336"/>
      <c r="G315" s="336"/>
      <c r="H315" s="339"/>
      <c r="I315" s="339"/>
      <c r="J315" s="339"/>
      <c r="K315" s="350"/>
      <c r="L315" s="339"/>
      <c r="M315" s="339"/>
      <c r="N315" s="340" t="s">
        <v>942</v>
      </c>
      <c r="O315" s="125" t="s">
        <v>859</v>
      </c>
      <c r="P315" s="337">
        <v>43466</v>
      </c>
      <c r="Q315" s="337">
        <v>43983</v>
      </c>
      <c r="R315" s="336" t="s">
        <v>943</v>
      </c>
      <c r="S315" s="344">
        <v>1</v>
      </c>
      <c r="T315" s="345"/>
      <c r="U315" s="341"/>
    </row>
    <row r="316" spans="1:21" ht="25.5" x14ac:dyDescent="0.25">
      <c r="A316" s="342"/>
      <c r="B316" s="336"/>
      <c r="C316" s="336"/>
      <c r="D316" s="340"/>
      <c r="E316" s="336"/>
      <c r="F316" s="336"/>
      <c r="G316" s="336"/>
      <c r="H316" s="339"/>
      <c r="I316" s="339"/>
      <c r="J316" s="339"/>
      <c r="K316" s="350"/>
      <c r="L316" s="339"/>
      <c r="M316" s="339"/>
      <c r="N316" s="340"/>
      <c r="O316" s="125" t="s">
        <v>861</v>
      </c>
      <c r="P316" s="336"/>
      <c r="Q316" s="336"/>
      <c r="R316" s="336"/>
      <c r="S316" s="344"/>
      <c r="T316" s="346"/>
      <c r="U316" s="342"/>
    </row>
    <row r="317" spans="1:21" ht="25.5" x14ac:dyDescent="0.25">
      <c r="A317" s="342"/>
      <c r="B317" s="336"/>
      <c r="C317" s="336"/>
      <c r="D317" s="340"/>
      <c r="E317" s="336"/>
      <c r="F317" s="336"/>
      <c r="G317" s="336"/>
      <c r="H317" s="339"/>
      <c r="I317" s="339"/>
      <c r="J317" s="339"/>
      <c r="K317" s="350"/>
      <c r="L317" s="339"/>
      <c r="M317" s="339"/>
      <c r="N317" s="340"/>
      <c r="O317" s="125" t="s">
        <v>886</v>
      </c>
      <c r="P317" s="336"/>
      <c r="Q317" s="336"/>
      <c r="R317" s="336"/>
      <c r="S317" s="344"/>
      <c r="T317" s="346"/>
      <c r="U317" s="342"/>
    </row>
    <row r="318" spans="1:21" ht="25.5" x14ac:dyDescent="0.25">
      <c r="A318" s="342"/>
      <c r="B318" s="336"/>
      <c r="C318" s="336"/>
      <c r="D318" s="340"/>
      <c r="E318" s="336"/>
      <c r="F318" s="336"/>
      <c r="G318" s="336"/>
      <c r="H318" s="339"/>
      <c r="I318" s="339"/>
      <c r="J318" s="339"/>
      <c r="K318" s="350"/>
      <c r="L318" s="339"/>
      <c r="M318" s="339"/>
      <c r="N318" s="340"/>
      <c r="O318" s="125" t="s">
        <v>862</v>
      </c>
      <c r="P318" s="336"/>
      <c r="Q318" s="336"/>
      <c r="R318" s="336"/>
      <c r="S318" s="344"/>
      <c r="T318" s="347"/>
      <c r="U318" s="343"/>
    </row>
    <row r="319" spans="1:21" ht="140.25" x14ac:dyDescent="0.25">
      <c r="A319" s="342"/>
      <c r="B319" s="336"/>
      <c r="C319" s="336"/>
      <c r="D319" s="340"/>
      <c r="E319" s="336"/>
      <c r="F319" s="336"/>
      <c r="G319" s="336"/>
      <c r="H319" s="339"/>
      <c r="I319" s="339"/>
      <c r="J319" s="339"/>
      <c r="K319" s="351"/>
      <c r="L319" s="339"/>
      <c r="M319" s="339"/>
      <c r="N319" s="123" t="s">
        <v>944</v>
      </c>
      <c r="O319" s="125" t="s">
        <v>886</v>
      </c>
      <c r="P319" s="127">
        <v>43617</v>
      </c>
      <c r="Q319" s="127">
        <v>43983</v>
      </c>
      <c r="R319" s="125" t="s">
        <v>945</v>
      </c>
      <c r="S319" s="128">
        <v>2</v>
      </c>
      <c r="T319" s="133"/>
      <c r="U319" s="123"/>
    </row>
    <row r="320" spans="1:21" ht="102" x14ac:dyDescent="0.25">
      <c r="A320" s="342"/>
      <c r="B320" s="336"/>
      <c r="C320" s="336"/>
      <c r="D320" s="340"/>
      <c r="E320" s="336"/>
      <c r="F320" s="336"/>
      <c r="G320" s="336"/>
      <c r="H320" s="339"/>
      <c r="I320" s="339"/>
      <c r="J320" s="339"/>
      <c r="K320" s="349" t="s">
        <v>946</v>
      </c>
      <c r="L320" s="339"/>
      <c r="M320" s="339"/>
      <c r="N320" s="123" t="s">
        <v>947</v>
      </c>
      <c r="O320" s="125" t="s">
        <v>886</v>
      </c>
      <c r="P320" s="127">
        <v>43617</v>
      </c>
      <c r="Q320" s="127">
        <v>43983</v>
      </c>
      <c r="R320" s="125" t="s">
        <v>948</v>
      </c>
      <c r="S320" s="128">
        <v>4</v>
      </c>
      <c r="T320" s="133"/>
      <c r="U320" s="123"/>
    </row>
    <row r="321" spans="1:21" ht="63.75" x14ac:dyDescent="0.25">
      <c r="A321" s="343"/>
      <c r="B321" s="336"/>
      <c r="C321" s="336"/>
      <c r="D321" s="340"/>
      <c r="E321" s="336"/>
      <c r="F321" s="336"/>
      <c r="G321" s="336"/>
      <c r="H321" s="339"/>
      <c r="I321" s="339"/>
      <c r="J321" s="339"/>
      <c r="K321" s="351"/>
      <c r="L321" s="339"/>
      <c r="M321" s="339"/>
      <c r="N321" s="123" t="s">
        <v>949</v>
      </c>
      <c r="O321" s="125" t="s">
        <v>950</v>
      </c>
      <c r="P321" s="127">
        <v>43466</v>
      </c>
      <c r="Q321" s="127">
        <v>43983</v>
      </c>
      <c r="R321" s="125" t="s">
        <v>951</v>
      </c>
      <c r="S321" s="128">
        <v>4</v>
      </c>
      <c r="T321" s="133"/>
      <c r="U321" s="123"/>
    </row>
    <row r="322" spans="1:21" ht="63.75" x14ac:dyDescent="0.25">
      <c r="A322" s="336" t="s">
        <v>956</v>
      </c>
      <c r="B322" s="336" t="s">
        <v>957</v>
      </c>
      <c r="C322" s="336" t="s">
        <v>958</v>
      </c>
      <c r="D322" s="336" t="s">
        <v>959</v>
      </c>
      <c r="E322" s="336" t="s">
        <v>952</v>
      </c>
      <c r="F322" s="336" t="s">
        <v>960</v>
      </c>
      <c r="G322" s="336" t="s">
        <v>961</v>
      </c>
      <c r="H322" s="339" t="s">
        <v>29</v>
      </c>
      <c r="I322" s="339" t="s">
        <v>172</v>
      </c>
      <c r="J322" s="339" t="s">
        <v>962</v>
      </c>
      <c r="K322" s="340" t="s">
        <v>963</v>
      </c>
      <c r="L322" s="339" t="s">
        <v>964</v>
      </c>
      <c r="M322" s="335" t="s">
        <v>379</v>
      </c>
      <c r="N322" s="123" t="s">
        <v>965</v>
      </c>
      <c r="O322" s="336" t="s">
        <v>953</v>
      </c>
      <c r="P322" s="337">
        <v>43466</v>
      </c>
      <c r="Q322" s="337">
        <v>43983</v>
      </c>
      <c r="R322" s="125" t="s">
        <v>966</v>
      </c>
      <c r="S322" s="125">
        <v>1</v>
      </c>
      <c r="T322" s="119"/>
      <c r="U322" s="122"/>
    </row>
    <row r="323" spans="1:21" ht="127.5" x14ac:dyDescent="0.25">
      <c r="A323" s="336"/>
      <c r="B323" s="336"/>
      <c r="C323" s="336"/>
      <c r="D323" s="336"/>
      <c r="E323" s="336"/>
      <c r="F323" s="336"/>
      <c r="G323" s="336"/>
      <c r="H323" s="339"/>
      <c r="I323" s="339"/>
      <c r="J323" s="339"/>
      <c r="K323" s="340"/>
      <c r="L323" s="339"/>
      <c r="M323" s="335"/>
      <c r="N323" s="123" t="s">
        <v>954</v>
      </c>
      <c r="O323" s="336"/>
      <c r="P323" s="337"/>
      <c r="Q323" s="338"/>
      <c r="R323" s="125" t="s">
        <v>955</v>
      </c>
      <c r="S323" s="129">
        <v>0.8</v>
      </c>
      <c r="T323" s="129"/>
      <c r="U323" s="135"/>
    </row>
    <row r="325" spans="1:21" x14ac:dyDescent="0.25">
      <c r="A325" s="315" t="s">
        <v>968</v>
      </c>
      <c r="B325" s="315"/>
      <c r="C325" s="315"/>
      <c r="D325" s="315"/>
      <c r="E325" s="315"/>
      <c r="F325" s="315" t="s">
        <v>969</v>
      </c>
      <c r="G325" s="315"/>
      <c r="H325" s="315"/>
      <c r="I325" s="315"/>
      <c r="J325" s="315"/>
      <c r="K325" s="315"/>
      <c r="L325" s="315"/>
      <c r="M325" s="315"/>
      <c r="N325" s="315"/>
      <c r="O325" s="315"/>
      <c r="P325" s="315"/>
      <c r="Q325" s="315"/>
      <c r="R325" s="315"/>
      <c r="S325" s="315"/>
      <c r="T325" s="315"/>
      <c r="U325" s="315"/>
    </row>
    <row r="326" spans="1:21" x14ac:dyDescent="0.25">
      <c r="A326" s="312" t="s">
        <v>1452</v>
      </c>
      <c r="B326" s="312"/>
      <c r="C326" s="312" t="s">
        <v>1453</v>
      </c>
      <c r="D326" s="312" t="s">
        <v>1454</v>
      </c>
      <c r="E326" s="312"/>
      <c r="F326" s="312"/>
      <c r="G326" s="312" t="s">
        <v>1020</v>
      </c>
      <c r="H326" s="314" t="s">
        <v>5</v>
      </c>
      <c r="I326" s="314" t="s">
        <v>6</v>
      </c>
      <c r="J326" s="314" t="s">
        <v>7</v>
      </c>
      <c r="K326" s="312" t="s">
        <v>8</v>
      </c>
      <c r="L326" s="314" t="s">
        <v>9</v>
      </c>
      <c r="M326" s="314" t="s">
        <v>10</v>
      </c>
      <c r="N326" s="312" t="s">
        <v>11</v>
      </c>
      <c r="O326" s="312" t="s">
        <v>12</v>
      </c>
      <c r="P326" s="312" t="s">
        <v>13</v>
      </c>
      <c r="Q326" s="312"/>
      <c r="R326" s="312" t="s">
        <v>14</v>
      </c>
      <c r="S326" s="312" t="s">
        <v>15</v>
      </c>
      <c r="T326" s="312" t="s">
        <v>16</v>
      </c>
      <c r="U326" s="312" t="s">
        <v>17</v>
      </c>
    </row>
    <row r="327" spans="1:21" ht="51" x14ac:dyDescent="0.25">
      <c r="A327" s="63" t="s">
        <v>1021</v>
      </c>
      <c r="B327" s="63" t="s">
        <v>1022</v>
      </c>
      <c r="C327" s="312"/>
      <c r="D327" s="138" t="s">
        <v>18</v>
      </c>
      <c r="E327" s="138" t="s">
        <v>19</v>
      </c>
      <c r="F327" s="138" t="s">
        <v>20</v>
      </c>
      <c r="G327" s="312"/>
      <c r="H327" s="314"/>
      <c r="I327" s="314"/>
      <c r="J327" s="314"/>
      <c r="K327" s="312"/>
      <c r="L327" s="314"/>
      <c r="M327" s="314"/>
      <c r="N327" s="312"/>
      <c r="O327" s="312"/>
      <c r="P327" s="63" t="s">
        <v>21</v>
      </c>
      <c r="Q327" s="63" t="s">
        <v>22</v>
      </c>
      <c r="R327" s="312"/>
      <c r="S327" s="312"/>
      <c r="T327" s="312"/>
      <c r="U327" s="312"/>
    </row>
    <row r="328" spans="1:21" ht="127.5" x14ac:dyDescent="0.2">
      <c r="A328" s="37" t="s">
        <v>974</v>
      </c>
      <c r="B328" s="37" t="s">
        <v>975</v>
      </c>
      <c r="C328" s="37" t="s">
        <v>976</v>
      </c>
      <c r="D328" s="37" t="s">
        <v>977</v>
      </c>
      <c r="E328" s="37" t="s">
        <v>978</v>
      </c>
      <c r="F328" s="37" t="s">
        <v>979</v>
      </c>
      <c r="G328" s="37" t="s">
        <v>980</v>
      </c>
      <c r="H328" s="140" t="s">
        <v>850</v>
      </c>
      <c r="I328" s="140" t="s">
        <v>377</v>
      </c>
      <c r="J328" s="140" t="s">
        <v>981</v>
      </c>
      <c r="K328" s="37" t="s">
        <v>982</v>
      </c>
      <c r="L328" s="211"/>
      <c r="M328" s="140"/>
      <c r="N328" s="37" t="s">
        <v>983</v>
      </c>
      <c r="O328" s="37" t="s">
        <v>972</v>
      </c>
      <c r="P328" s="136">
        <v>43706</v>
      </c>
      <c r="Q328" s="136">
        <v>44012</v>
      </c>
      <c r="R328" s="37" t="s">
        <v>984</v>
      </c>
      <c r="S328" s="37">
        <v>2</v>
      </c>
      <c r="T328" s="63"/>
      <c r="U328" s="63"/>
    </row>
    <row r="329" spans="1:21" ht="47.25" customHeight="1" x14ac:dyDescent="0.25">
      <c r="A329" s="310" t="s">
        <v>985</v>
      </c>
      <c r="B329" s="310" t="s">
        <v>986</v>
      </c>
      <c r="C329" s="310" t="s">
        <v>987</v>
      </c>
      <c r="D329" s="310" t="s">
        <v>988</v>
      </c>
      <c r="E329" s="310" t="s">
        <v>989</v>
      </c>
      <c r="F329" s="310"/>
      <c r="G329" s="310" t="s">
        <v>990</v>
      </c>
      <c r="H329" s="333" t="s">
        <v>850</v>
      </c>
      <c r="I329" s="333" t="s">
        <v>377</v>
      </c>
      <c r="J329" s="333" t="s">
        <v>981</v>
      </c>
      <c r="K329" s="318" t="s">
        <v>991</v>
      </c>
      <c r="L329" s="326" t="s">
        <v>970</v>
      </c>
      <c r="M329" s="326" t="s">
        <v>992</v>
      </c>
      <c r="N329" s="318" t="s">
        <v>993</v>
      </c>
      <c r="O329" s="318" t="s">
        <v>994</v>
      </c>
      <c r="P329" s="320">
        <v>43706</v>
      </c>
      <c r="Q329" s="320">
        <v>44012</v>
      </c>
      <c r="R329" s="331" t="s">
        <v>995</v>
      </c>
      <c r="S329" s="328">
        <v>1</v>
      </c>
      <c r="T329" s="308"/>
      <c r="U329" s="293"/>
    </row>
    <row r="330" spans="1:21" ht="54.75" customHeight="1" x14ac:dyDescent="0.25">
      <c r="A330" s="310"/>
      <c r="B330" s="310"/>
      <c r="C330" s="310"/>
      <c r="D330" s="310"/>
      <c r="E330" s="310"/>
      <c r="F330" s="310"/>
      <c r="G330" s="310"/>
      <c r="H330" s="334"/>
      <c r="I330" s="334"/>
      <c r="J330" s="334"/>
      <c r="K330" s="319"/>
      <c r="L330" s="326"/>
      <c r="M330" s="326"/>
      <c r="N330" s="319"/>
      <c r="O330" s="319"/>
      <c r="P330" s="321"/>
      <c r="Q330" s="321"/>
      <c r="R330" s="332"/>
      <c r="S330" s="329"/>
      <c r="T330" s="330"/>
      <c r="U330" s="295"/>
    </row>
    <row r="331" spans="1:21" ht="38.25" x14ac:dyDescent="0.25">
      <c r="A331" s="310" t="s">
        <v>996</v>
      </c>
      <c r="B331" s="310" t="s">
        <v>997</v>
      </c>
      <c r="C331" s="310" t="s">
        <v>998</v>
      </c>
      <c r="D331" s="310" t="s">
        <v>999</v>
      </c>
      <c r="E331" s="310" t="s">
        <v>1000</v>
      </c>
      <c r="F331" s="310" t="s">
        <v>1001</v>
      </c>
      <c r="G331" s="310" t="s">
        <v>1002</v>
      </c>
      <c r="H331" s="326" t="s">
        <v>850</v>
      </c>
      <c r="I331" s="326" t="s">
        <v>377</v>
      </c>
      <c r="J331" s="326" t="s">
        <v>981</v>
      </c>
      <c r="K331" s="37" t="s">
        <v>1003</v>
      </c>
      <c r="L331" s="326" t="s">
        <v>973</v>
      </c>
      <c r="M331" s="327" t="s">
        <v>971</v>
      </c>
      <c r="N331" s="310" t="s">
        <v>1004</v>
      </c>
      <c r="O331" s="310" t="s">
        <v>1005</v>
      </c>
      <c r="P331" s="320">
        <v>43706</v>
      </c>
      <c r="Q331" s="320">
        <v>44012</v>
      </c>
      <c r="R331" s="310" t="s">
        <v>1006</v>
      </c>
      <c r="S331" s="325">
        <v>1</v>
      </c>
      <c r="T331" s="316"/>
      <c r="U331" s="293"/>
    </row>
    <row r="332" spans="1:21" x14ac:dyDescent="0.25">
      <c r="A332" s="310"/>
      <c r="B332" s="310"/>
      <c r="C332" s="310"/>
      <c r="D332" s="310"/>
      <c r="E332" s="310"/>
      <c r="F332" s="310"/>
      <c r="G332" s="310"/>
      <c r="H332" s="326"/>
      <c r="I332" s="326"/>
      <c r="J332" s="326"/>
      <c r="K332" s="318" t="s">
        <v>1007</v>
      </c>
      <c r="L332" s="326"/>
      <c r="M332" s="327"/>
      <c r="N332" s="310"/>
      <c r="O332" s="310"/>
      <c r="P332" s="321"/>
      <c r="Q332" s="321"/>
      <c r="R332" s="310"/>
      <c r="S332" s="325"/>
      <c r="T332" s="317"/>
      <c r="U332" s="295"/>
    </row>
    <row r="333" spans="1:21" ht="51" x14ac:dyDescent="0.25">
      <c r="A333" s="310"/>
      <c r="B333" s="310"/>
      <c r="C333" s="310"/>
      <c r="D333" s="37" t="s">
        <v>1008</v>
      </c>
      <c r="E333" s="310"/>
      <c r="F333" s="310"/>
      <c r="G333" s="310"/>
      <c r="H333" s="326"/>
      <c r="I333" s="326"/>
      <c r="J333" s="326"/>
      <c r="K333" s="319"/>
      <c r="L333" s="326"/>
      <c r="M333" s="327"/>
      <c r="N333" s="318" t="s">
        <v>1009</v>
      </c>
      <c r="O333" s="318" t="s">
        <v>1005</v>
      </c>
      <c r="P333" s="320">
        <v>43706</v>
      </c>
      <c r="Q333" s="320">
        <v>44012</v>
      </c>
      <c r="R333" s="318" t="s">
        <v>1010</v>
      </c>
      <c r="S333" s="322">
        <v>1</v>
      </c>
      <c r="T333" s="324"/>
      <c r="U333" s="293"/>
    </row>
    <row r="334" spans="1:21" ht="76.5" x14ac:dyDescent="0.25">
      <c r="A334" s="310"/>
      <c r="B334" s="310"/>
      <c r="C334" s="310"/>
      <c r="D334" s="37" t="s">
        <v>1011</v>
      </c>
      <c r="E334" s="37" t="s">
        <v>1012</v>
      </c>
      <c r="F334" s="37" t="s">
        <v>1013</v>
      </c>
      <c r="G334" s="310"/>
      <c r="H334" s="326"/>
      <c r="I334" s="326"/>
      <c r="J334" s="326"/>
      <c r="K334" s="37" t="s">
        <v>1014</v>
      </c>
      <c r="L334" s="326"/>
      <c r="M334" s="327"/>
      <c r="N334" s="319"/>
      <c r="O334" s="319"/>
      <c r="P334" s="321"/>
      <c r="Q334" s="321"/>
      <c r="R334" s="319"/>
      <c r="S334" s="323"/>
      <c r="T334" s="317"/>
      <c r="U334" s="295"/>
    </row>
    <row r="336" spans="1:21" x14ac:dyDescent="0.25">
      <c r="A336" s="315" t="s">
        <v>1015</v>
      </c>
      <c r="B336" s="315"/>
      <c r="C336" s="315"/>
      <c r="D336" s="315"/>
      <c r="E336" s="315"/>
      <c r="F336" s="315" t="s">
        <v>1016</v>
      </c>
      <c r="G336" s="315"/>
      <c r="H336" s="315"/>
      <c r="I336" s="315"/>
      <c r="J336" s="315"/>
      <c r="K336" s="315"/>
      <c r="L336" s="315"/>
      <c r="M336" s="315"/>
      <c r="N336" s="315"/>
      <c r="O336" s="315"/>
      <c r="P336" s="315"/>
      <c r="Q336" s="315"/>
      <c r="R336" s="315"/>
      <c r="S336" s="315"/>
      <c r="T336" s="315"/>
      <c r="U336" s="315"/>
    </row>
    <row r="337" spans="1:21" x14ac:dyDescent="0.25">
      <c r="A337" s="312" t="s">
        <v>1017</v>
      </c>
      <c r="B337" s="312"/>
      <c r="C337" s="312" t="s">
        <v>1018</v>
      </c>
      <c r="D337" s="312" t="s">
        <v>1019</v>
      </c>
      <c r="E337" s="312"/>
      <c r="F337" s="312"/>
      <c r="G337" s="312" t="s">
        <v>1020</v>
      </c>
      <c r="H337" s="314" t="s">
        <v>5</v>
      </c>
      <c r="I337" s="314" t="s">
        <v>6</v>
      </c>
      <c r="J337" s="314" t="s">
        <v>7</v>
      </c>
      <c r="K337" s="312" t="s">
        <v>8</v>
      </c>
      <c r="L337" s="314" t="s">
        <v>9</v>
      </c>
      <c r="M337" s="314" t="s">
        <v>10</v>
      </c>
      <c r="N337" s="312" t="s">
        <v>11</v>
      </c>
      <c r="O337" s="312" t="s">
        <v>12</v>
      </c>
      <c r="P337" s="312" t="s">
        <v>13</v>
      </c>
      <c r="Q337" s="312"/>
      <c r="R337" s="312" t="s">
        <v>14</v>
      </c>
      <c r="S337" s="312" t="s">
        <v>15</v>
      </c>
      <c r="T337" s="313" t="s">
        <v>16</v>
      </c>
      <c r="U337" s="312" t="s">
        <v>17</v>
      </c>
    </row>
    <row r="338" spans="1:21" ht="51" x14ac:dyDescent="0.25">
      <c r="A338" s="63" t="s">
        <v>1021</v>
      </c>
      <c r="B338" s="63" t="s">
        <v>1022</v>
      </c>
      <c r="C338" s="312"/>
      <c r="D338" s="138" t="s">
        <v>18</v>
      </c>
      <c r="E338" s="138" t="s">
        <v>19</v>
      </c>
      <c r="F338" s="138" t="s">
        <v>20</v>
      </c>
      <c r="G338" s="312"/>
      <c r="H338" s="314"/>
      <c r="I338" s="314"/>
      <c r="J338" s="314"/>
      <c r="K338" s="312"/>
      <c r="L338" s="314"/>
      <c r="M338" s="314"/>
      <c r="N338" s="312"/>
      <c r="O338" s="312"/>
      <c r="P338" s="63" t="s">
        <v>21</v>
      </c>
      <c r="Q338" s="63" t="s">
        <v>22</v>
      </c>
      <c r="R338" s="312"/>
      <c r="S338" s="312"/>
      <c r="T338" s="313"/>
      <c r="U338" s="312"/>
    </row>
    <row r="339" spans="1:21" ht="89.25" x14ac:dyDescent="0.25">
      <c r="A339" s="262" t="s">
        <v>1026</v>
      </c>
      <c r="B339" s="262" t="s">
        <v>1027</v>
      </c>
      <c r="C339" s="262" t="s">
        <v>1023</v>
      </c>
      <c r="D339" s="21" t="s">
        <v>1028</v>
      </c>
      <c r="E339" s="21" t="s">
        <v>1029</v>
      </c>
      <c r="F339" s="21"/>
      <c r="G339" s="262" t="s">
        <v>1030</v>
      </c>
      <c r="H339" s="256" t="s">
        <v>850</v>
      </c>
      <c r="I339" s="256" t="s">
        <v>377</v>
      </c>
      <c r="J339" s="256" t="s">
        <v>981</v>
      </c>
      <c r="K339" s="262" t="s">
        <v>1031</v>
      </c>
      <c r="L339" s="256" t="s">
        <v>1032</v>
      </c>
      <c r="M339" s="256" t="s">
        <v>64</v>
      </c>
      <c r="N339" s="262" t="s">
        <v>1033</v>
      </c>
      <c r="O339" s="262" t="s">
        <v>1034</v>
      </c>
      <c r="P339" s="302">
        <v>43646</v>
      </c>
      <c r="Q339" s="302">
        <v>44042</v>
      </c>
      <c r="R339" s="262" t="s">
        <v>1035</v>
      </c>
      <c r="S339" s="262">
        <v>2</v>
      </c>
      <c r="T339" s="305"/>
      <c r="U339" s="306"/>
    </row>
    <row r="340" spans="1:21" ht="25.5" x14ac:dyDescent="0.25">
      <c r="A340" s="262"/>
      <c r="B340" s="262"/>
      <c r="C340" s="262"/>
      <c r="D340" s="21" t="s">
        <v>1036</v>
      </c>
      <c r="E340" s="21" t="s">
        <v>1037</v>
      </c>
      <c r="F340" s="21"/>
      <c r="G340" s="262"/>
      <c r="H340" s="256"/>
      <c r="I340" s="256"/>
      <c r="J340" s="256"/>
      <c r="K340" s="262"/>
      <c r="L340" s="256"/>
      <c r="M340" s="256"/>
      <c r="N340" s="262"/>
      <c r="O340" s="262"/>
      <c r="P340" s="304"/>
      <c r="Q340" s="304"/>
      <c r="R340" s="262"/>
      <c r="S340" s="262"/>
      <c r="T340" s="262"/>
      <c r="U340" s="306"/>
    </row>
    <row r="341" spans="1:21" ht="38.25" x14ac:dyDescent="0.25">
      <c r="A341" s="262" t="s">
        <v>1038</v>
      </c>
      <c r="B341" s="310" t="s">
        <v>1039</v>
      </c>
      <c r="C341" s="262" t="s">
        <v>1025</v>
      </c>
      <c r="D341" s="21" t="s">
        <v>1040</v>
      </c>
      <c r="E341" s="21" t="s">
        <v>1041</v>
      </c>
      <c r="F341" s="21" t="s">
        <v>1042</v>
      </c>
      <c r="G341" s="262" t="s">
        <v>1024</v>
      </c>
      <c r="H341" s="256" t="s">
        <v>850</v>
      </c>
      <c r="I341" s="256" t="s">
        <v>377</v>
      </c>
      <c r="J341" s="256" t="s">
        <v>981</v>
      </c>
      <c r="K341" s="293" t="s">
        <v>1043</v>
      </c>
      <c r="L341" s="256" t="s">
        <v>1032</v>
      </c>
      <c r="M341" s="256" t="s">
        <v>64</v>
      </c>
      <c r="N341" s="293" t="s">
        <v>1044</v>
      </c>
      <c r="O341" s="262" t="s">
        <v>1045</v>
      </c>
      <c r="P341" s="302">
        <v>43646</v>
      </c>
      <c r="Q341" s="302">
        <v>44013</v>
      </c>
      <c r="R341" s="293" t="s">
        <v>1046</v>
      </c>
      <c r="S341" s="293">
        <v>1</v>
      </c>
      <c r="T341" s="305"/>
      <c r="U341" s="306"/>
    </row>
    <row r="342" spans="1:21" ht="38.25" x14ac:dyDescent="0.25">
      <c r="A342" s="262"/>
      <c r="B342" s="310"/>
      <c r="C342" s="262"/>
      <c r="D342" s="21" t="s">
        <v>1047</v>
      </c>
      <c r="E342" s="21" t="s">
        <v>1048</v>
      </c>
      <c r="F342" s="21"/>
      <c r="G342" s="262"/>
      <c r="H342" s="256"/>
      <c r="I342" s="256"/>
      <c r="J342" s="256"/>
      <c r="K342" s="295"/>
      <c r="L342" s="256"/>
      <c r="M342" s="256"/>
      <c r="N342" s="295"/>
      <c r="O342" s="262"/>
      <c r="P342" s="304"/>
      <c r="Q342" s="304"/>
      <c r="R342" s="295"/>
      <c r="S342" s="295"/>
      <c r="T342" s="262"/>
      <c r="U342" s="306"/>
    </row>
    <row r="343" spans="1:21" ht="102" x14ac:dyDescent="0.25">
      <c r="A343" s="262" t="s">
        <v>1049</v>
      </c>
      <c r="B343" s="262" t="s">
        <v>1050</v>
      </c>
      <c r="C343" s="310" t="s">
        <v>1051</v>
      </c>
      <c r="D343" s="21" t="s">
        <v>1052</v>
      </c>
      <c r="E343" s="21" t="s">
        <v>1053</v>
      </c>
      <c r="F343" s="21"/>
      <c r="G343" s="262" t="s">
        <v>1054</v>
      </c>
      <c r="H343" s="256" t="s">
        <v>850</v>
      </c>
      <c r="I343" s="256" t="s">
        <v>377</v>
      </c>
      <c r="J343" s="256" t="s">
        <v>981</v>
      </c>
      <c r="K343" s="262" t="s">
        <v>1055</v>
      </c>
      <c r="L343" s="256" t="s">
        <v>1032</v>
      </c>
      <c r="M343" s="256" t="s">
        <v>64</v>
      </c>
      <c r="N343" s="262" t="s">
        <v>1056</v>
      </c>
      <c r="O343" s="262" t="s">
        <v>1045</v>
      </c>
      <c r="P343" s="302">
        <v>43646</v>
      </c>
      <c r="Q343" s="302">
        <v>44013</v>
      </c>
      <c r="R343" s="293" t="s">
        <v>1057</v>
      </c>
      <c r="S343" s="308">
        <v>1</v>
      </c>
      <c r="T343" s="305"/>
      <c r="U343" s="306"/>
    </row>
    <row r="344" spans="1:21" ht="89.25" x14ac:dyDescent="0.25">
      <c r="A344" s="262"/>
      <c r="B344" s="262"/>
      <c r="C344" s="310"/>
      <c r="D344" s="21" t="s">
        <v>1058</v>
      </c>
      <c r="E344" s="44"/>
      <c r="F344" s="44"/>
      <c r="G344" s="262"/>
      <c r="H344" s="256"/>
      <c r="I344" s="256"/>
      <c r="J344" s="256"/>
      <c r="K344" s="262"/>
      <c r="L344" s="256"/>
      <c r="M344" s="256"/>
      <c r="N344" s="262"/>
      <c r="O344" s="262"/>
      <c r="P344" s="304"/>
      <c r="Q344" s="304"/>
      <c r="R344" s="295"/>
      <c r="S344" s="295"/>
      <c r="T344" s="262"/>
      <c r="U344" s="306"/>
    </row>
    <row r="345" spans="1:21" ht="38.25" x14ac:dyDescent="0.25">
      <c r="A345" s="262" t="s">
        <v>1455</v>
      </c>
      <c r="B345" s="262" t="s">
        <v>1059</v>
      </c>
      <c r="C345" s="310" t="s">
        <v>1025</v>
      </c>
      <c r="D345" s="139" t="s">
        <v>1060</v>
      </c>
      <c r="E345" s="139"/>
      <c r="F345" s="139"/>
      <c r="G345" s="311" t="s">
        <v>1061</v>
      </c>
      <c r="H345" s="307" t="s">
        <v>850</v>
      </c>
      <c r="I345" s="307" t="s">
        <v>377</v>
      </c>
      <c r="J345" s="307" t="s">
        <v>981</v>
      </c>
      <c r="K345" s="21" t="s">
        <v>1062</v>
      </c>
      <c r="L345" s="256" t="s">
        <v>1032</v>
      </c>
      <c r="M345" s="256" t="s">
        <v>64</v>
      </c>
      <c r="N345" s="262" t="s">
        <v>1063</v>
      </c>
      <c r="O345" s="262" t="s">
        <v>1045</v>
      </c>
      <c r="P345" s="302">
        <v>43646</v>
      </c>
      <c r="Q345" s="302">
        <v>44013</v>
      </c>
      <c r="R345" s="262" t="s">
        <v>1064</v>
      </c>
      <c r="S345" s="262" t="s">
        <v>156</v>
      </c>
      <c r="T345" s="305"/>
      <c r="U345" s="306"/>
    </row>
    <row r="346" spans="1:21" ht="25.5" x14ac:dyDescent="0.25">
      <c r="A346" s="309"/>
      <c r="B346" s="262"/>
      <c r="C346" s="310"/>
      <c r="D346" s="139" t="s">
        <v>1065</v>
      </c>
      <c r="E346" s="139" t="s">
        <v>1066</v>
      </c>
      <c r="F346" s="139"/>
      <c r="G346" s="311"/>
      <c r="H346" s="307"/>
      <c r="I346" s="307"/>
      <c r="J346" s="307"/>
      <c r="K346" s="21" t="s">
        <v>1067</v>
      </c>
      <c r="L346" s="256"/>
      <c r="M346" s="256"/>
      <c r="N346" s="262"/>
      <c r="O346" s="262"/>
      <c r="P346" s="303"/>
      <c r="Q346" s="303"/>
      <c r="R346" s="262"/>
      <c r="S346" s="262"/>
      <c r="T346" s="262"/>
      <c r="U346" s="306"/>
    </row>
    <row r="347" spans="1:21" ht="38.25" x14ac:dyDescent="0.25">
      <c r="A347" s="309"/>
      <c r="B347" s="262"/>
      <c r="C347" s="310"/>
      <c r="D347" s="37" t="s">
        <v>1068</v>
      </c>
      <c r="E347" s="37" t="s">
        <v>1069</v>
      </c>
      <c r="F347" s="37" t="s">
        <v>1070</v>
      </c>
      <c r="G347" s="311"/>
      <c r="H347" s="307"/>
      <c r="I347" s="307"/>
      <c r="J347" s="307"/>
      <c r="K347" s="21" t="s">
        <v>1071</v>
      </c>
      <c r="L347" s="256"/>
      <c r="M347" s="256"/>
      <c r="N347" s="262"/>
      <c r="O347" s="262"/>
      <c r="P347" s="304"/>
      <c r="Q347" s="304"/>
      <c r="R347" s="262"/>
      <c r="S347" s="262"/>
      <c r="T347" s="262"/>
      <c r="U347" s="306"/>
    </row>
    <row r="349" spans="1:21" ht="13.5" thickBot="1" x14ac:dyDescent="0.3">
      <c r="A349" s="300" t="s">
        <v>1072</v>
      </c>
      <c r="B349" s="300"/>
      <c r="C349" s="300"/>
      <c r="D349" s="300"/>
      <c r="E349" s="300"/>
      <c r="F349" s="300" t="s">
        <v>1073</v>
      </c>
      <c r="G349" s="300"/>
      <c r="H349" s="300"/>
      <c r="I349" s="300"/>
      <c r="J349" s="300"/>
      <c r="K349" s="300"/>
      <c r="L349" s="300"/>
      <c r="M349" s="300"/>
      <c r="N349" s="300"/>
      <c r="O349" s="300"/>
      <c r="P349" s="300"/>
      <c r="Q349" s="300"/>
      <c r="R349" s="300"/>
      <c r="S349" s="300"/>
      <c r="T349" s="300"/>
      <c r="U349" s="301"/>
    </row>
    <row r="350" spans="1:21" x14ac:dyDescent="0.25">
      <c r="A350" s="296" t="s">
        <v>436</v>
      </c>
      <c r="B350" s="296"/>
      <c r="C350" s="296" t="s">
        <v>437</v>
      </c>
      <c r="D350" s="296" t="s">
        <v>485</v>
      </c>
      <c r="E350" s="296"/>
      <c r="F350" s="296"/>
      <c r="G350" s="296" t="s">
        <v>271</v>
      </c>
      <c r="H350" s="299" t="s">
        <v>5</v>
      </c>
      <c r="I350" s="299" t="s">
        <v>6</v>
      </c>
      <c r="J350" s="299" t="s">
        <v>7</v>
      </c>
      <c r="K350" s="296" t="s">
        <v>8</v>
      </c>
      <c r="L350" s="299" t="s">
        <v>9</v>
      </c>
      <c r="M350" s="299" t="s">
        <v>10</v>
      </c>
      <c r="N350" s="296" t="s">
        <v>11</v>
      </c>
      <c r="O350" s="296" t="s">
        <v>12</v>
      </c>
      <c r="P350" s="296" t="s">
        <v>13</v>
      </c>
      <c r="Q350" s="296"/>
      <c r="R350" s="296" t="s">
        <v>14</v>
      </c>
      <c r="S350" s="296" t="s">
        <v>15</v>
      </c>
      <c r="T350" s="297" t="s">
        <v>16</v>
      </c>
      <c r="U350" s="296" t="s">
        <v>17</v>
      </c>
    </row>
    <row r="351" spans="1:21" ht="51" x14ac:dyDescent="0.25">
      <c r="A351" s="61" t="s">
        <v>272</v>
      </c>
      <c r="B351" s="61" t="s">
        <v>273</v>
      </c>
      <c r="C351" s="279"/>
      <c r="D351" s="62" t="s">
        <v>18</v>
      </c>
      <c r="E351" s="62" t="s">
        <v>19</v>
      </c>
      <c r="F351" s="212" t="s">
        <v>20</v>
      </c>
      <c r="G351" s="279"/>
      <c r="H351" s="283"/>
      <c r="I351" s="283"/>
      <c r="J351" s="283"/>
      <c r="K351" s="279"/>
      <c r="L351" s="283"/>
      <c r="M351" s="283"/>
      <c r="N351" s="279"/>
      <c r="O351" s="279"/>
      <c r="P351" s="61" t="s">
        <v>21</v>
      </c>
      <c r="Q351" s="61" t="s">
        <v>22</v>
      </c>
      <c r="R351" s="279"/>
      <c r="S351" s="279"/>
      <c r="T351" s="298"/>
      <c r="U351" s="279"/>
    </row>
    <row r="352" spans="1:21" ht="114.75" x14ac:dyDescent="0.25">
      <c r="A352" s="293" t="s">
        <v>1075</v>
      </c>
      <c r="B352" s="262" t="s">
        <v>1076</v>
      </c>
      <c r="C352" s="262" t="s">
        <v>1077</v>
      </c>
      <c r="D352" s="262" t="s">
        <v>1078</v>
      </c>
      <c r="E352" s="262" t="s">
        <v>1079</v>
      </c>
      <c r="F352" s="262" t="s">
        <v>1080</v>
      </c>
      <c r="G352" s="262" t="s">
        <v>1081</v>
      </c>
      <c r="H352" s="290" t="s">
        <v>850</v>
      </c>
      <c r="I352" s="290" t="s">
        <v>377</v>
      </c>
      <c r="J352" s="290" t="s">
        <v>851</v>
      </c>
      <c r="K352" s="213" t="s">
        <v>1082</v>
      </c>
      <c r="L352" s="290" t="s">
        <v>378</v>
      </c>
      <c r="M352" s="290" t="s">
        <v>1083</v>
      </c>
      <c r="N352" s="21" t="s">
        <v>1084</v>
      </c>
      <c r="O352" s="74" t="s">
        <v>1074</v>
      </c>
      <c r="P352" s="34">
        <v>43374</v>
      </c>
      <c r="Q352" s="34">
        <v>43739</v>
      </c>
      <c r="R352" s="21" t="s">
        <v>1085</v>
      </c>
      <c r="S352" s="21">
        <v>1</v>
      </c>
      <c r="T352" s="35"/>
      <c r="U352" s="44"/>
    </row>
    <row r="353" spans="1:21" ht="63.75" x14ac:dyDescent="0.25">
      <c r="A353" s="294"/>
      <c r="B353" s="262"/>
      <c r="C353" s="262"/>
      <c r="D353" s="262"/>
      <c r="E353" s="262"/>
      <c r="F353" s="262"/>
      <c r="G353" s="262"/>
      <c r="H353" s="291"/>
      <c r="I353" s="291"/>
      <c r="J353" s="291"/>
      <c r="K353" s="213" t="s">
        <v>1086</v>
      </c>
      <c r="L353" s="291"/>
      <c r="M353" s="291"/>
      <c r="N353" s="21" t="s">
        <v>1087</v>
      </c>
      <c r="O353" s="74" t="s">
        <v>1074</v>
      </c>
      <c r="P353" s="34">
        <v>43344</v>
      </c>
      <c r="Q353" s="34">
        <v>43800</v>
      </c>
      <c r="R353" s="214" t="s">
        <v>1088</v>
      </c>
      <c r="S353" s="180">
        <v>1</v>
      </c>
      <c r="T353" s="35"/>
      <c r="U353" s="139"/>
    </row>
    <row r="354" spans="1:21" ht="76.5" x14ac:dyDescent="0.25">
      <c r="A354" s="295"/>
      <c r="B354" s="262"/>
      <c r="C354" s="262"/>
      <c r="D354" s="262"/>
      <c r="E354" s="262"/>
      <c r="F354" s="262"/>
      <c r="G354" s="262"/>
      <c r="H354" s="292"/>
      <c r="I354" s="292"/>
      <c r="J354" s="292"/>
      <c r="K354" s="213" t="s">
        <v>1089</v>
      </c>
      <c r="L354" s="292"/>
      <c r="M354" s="292"/>
      <c r="N354" s="21" t="s">
        <v>1090</v>
      </c>
      <c r="O354" s="74" t="s">
        <v>1074</v>
      </c>
      <c r="P354" s="34">
        <v>43617</v>
      </c>
      <c r="Q354" s="34">
        <v>43983</v>
      </c>
      <c r="R354" s="35" t="s">
        <v>1091</v>
      </c>
      <c r="S354" s="180">
        <v>1</v>
      </c>
      <c r="T354" s="35"/>
      <c r="U354" s="139"/>
    </row>
    <row r="357" spans="1:21" ht="13.5" thickBot="1" x14ac:dyDescent="0.3">
      <c r="A357" s="284" t="s">
        <v>1456</v>
      </c>
      <c r="B357" s="285"/>
      <c r="C357" s="286" t="s">
        <v>1457</v>
      </c>
      <c r="D357" s="287"/>
      <c r="E357" s="287"/>
      <c r="F357" s="287"/>
      <c r="G357" s="287"/>
      <c r="H357" s="287"/>
      <c r="I357" s="287"/>
      <c r="J357" s="287"/>
      <c r="K357" s="287"/>
      <c r="L357" s="287"/>
      <c r="M357" s="287"/>
      <c r="N357" s="287"/>
      <c r="O357" s="287"/>
      <c r="P357" s="287"/>
      <c r="Q357" s="287"/>
      <c r="R357" s="287"/>
      <c r="S357" s="287"/>
      <c r="T357" s="287"/>
      <c r="U357" s="288"/>
    </row>
    <row r="358" spans="1:21" x14ac:dyDescent="0.25">
      <c r="A358" s="289" t="s">
        <v>436</v>
      </c>
      <c r="B358" s="278"/>
      <c r="C358" s="278" t="s">
        <v>437</v>
      </c>
      <c r="D358" s="278" t="s">
        <v>438</v>
      </c>
      <c r="E358" s="278"/>
      <c r="F358" s="278"/>
      <c r="G358" s="278" t="s">
        <v>271</v>
      </c>
      <c r="H358" s="282" t="s">
        <v>5</v>
      </c>
      <c r="I358" s="282" t="s">
        <v>6</v>
      </c>
      <c r="J358" s="282" t="s">
        <v>7</v>
      </c>
      <c r="K358" s="278" t="s">
        <v>8</v>
      </c>
      <c r="L358" s="282" t="s">
        <v>9</v>
      </c>
      <c r="M358" s="282" t="s">
        <v>10</v>
      </c>
      <c r="N358" s="278" t="s">
        <v>11</v>
      </c>
      <c r="O358" s="278" t="s">
        <v>12</v>
      </c>
      <c r="P358" s="278" t="s">
        <v>13</v>
      </c>
      <c r="Q358" s="278"/>
      <c r="R358" s="278" t="s">
        <v>14</v>
      </c>
      <c r="S358" s="278" t="s">
        <v>15</v>
      </c>
      <c r="T358" s="278" t="s">
        <v>16</v>
      </c>
      <c r="U358" s="280" t="s">
        <v>17</v>
      </c>
    </row>
    <row r="359" spans="1:21" ht="39" thickBot="1" x14ac:dyDescent="0.3">
      <c r="A359" s="215" t="s">
        <v>272</v>
      </c>
      <c r="B359" s="61" t="s">
        <v>1092</v>
      </c>
      <c r="C359" s="279"/>
      <c r="D359" s="62" t="s">
        <v>18</v>
      </c>
      <c r="E359" s="62" t="s">
        <v>19</v>
      </c>
      <c r="F359" s="62" t="s">
        <v>20</v>
      </c>
      <c r="G359" s="279"/>
      <c r="H359" s="283"/>
      <c r="I359" s="283"/>
      <c r="J359" s="283"/>
      <c r="K359" s="279"/>
      <c r="L359" s="283"/>
      <c r="M359" s="283"/>
      <c r="N359" s="279"/>
      <c r="O359" s="279"/>
      <c r="P359" s="61" t="s">
        <v>21</v>
      </c>
      <c r="Q359" s="61" t="s">
        <v>22</v>
      </c>
      <c r="R359" s="279"/>
      <c r="S359" s="279"/>
      <c r="T359" s="279"/>
      <c r="U359" s="281"/>
    </row>
    <row r="360" spans="1:21" ht="409.5" x14ac:dyDescent="0.25">
      <c r="A360" s="254" t="s">
        <v>1093</v>
      </c>
      <c r="B360" s="82" t="s">
        <v>1094</v>
      </c>
      <c r="C360" s="21" t="s">
        <v>1098</v>
      </c>
      <c r="D360" s="21" t="s">
        <v>1099</v>
      </c>
      <c r="E360" s="21" t="s">
        <v>1100</v>
      </c>
      <c r="F360" s="21" t="s">
        <v>1101</v>
      </c>
      <c r="G360" s="21" t="s">
        <v>1102</v>
      </c>
      <c r="H360" s="105" t="s">
        <v>29</v>
      </c>
      <c r="I360" s="105" t="s">
        <v>30</v>
      </c>
      <c r="J360" s="105" t="s">
        <v>31</v>
      </c>
      <c r="K360" s="21" t="s">
        <v>1103</v>
      </c>
      <c r="L360" s="105" t="s">
        <v>164</v>
      </c>
      <c r="M360" s="106" t="s">
        <v>379</v>
      </c>
      <c r="N360" s="104" t="s">
        <v>1104</v>
      </c>
      <c r="O360" s="21" t="s">
        <v>1096</v>
      </c>
      <c r="P360" s="114">
        <v>43647</v>
      </c>
      <c r="Q360" s="114">
        <v>44012</v>
      </c>
      <c r="R360" s="21" t="s">
        <v>1105</v>
      </c>
      <c r="S360" s="88">
        <v>1</v>
      </c>
      <c r="T360" s="63"/>
      <c r="U360" s="217"/>
    </row>
    <row r="361" spans="1:21" ht="114.75" x14ac:dyDescent="0.25">
      <c r="A361" s="268" t="s">
        <v>1106</v>
      </c>
      <c r="B361" s="262" t="s">
        <v>1107</v>
      </c>
      <c r="C361" s="21" t="s">
        <v>1108</v>
      </c>
      <c r="D361" s="21" t="s">
        <v>1109</v>
      </c>
      <c r="E361" s="21" t="s">
        <v>1110</v>
      </c>
      <c r="F361" s="21" t="s">
        <v>1111</v>
      </c>
      <c r="G361" s="21" t="s">
        <v>1112</v>
      </c>
      <c r="H361" s="105" t="s">
        <v>29</v>
      </c>
      <c r="I361" s="105" t="s">
        <v>30</v>
      </c>
      <c r="J361" s="105" t="s">
        <v>31</v>
      </c>
      <c r="K361" s="44" t="s">
        <v>1113</v>
      </c>
      <c r="L361" s="105" t="s">
        <v>164</v>
      </c>
      <c r="M361" s="106" t="s">
        <v>379</v>
      </c>
      <c r="N361" s="104" t="s">
        <v>1114</v>
      </c>
      <c r="O361" s="21" t="s">
        <v>1096</v>
      </c>
      <c r="P361" s="114">
        <v>43647</v>
      </c>
      <c r="Q361" s="114">
        <v>44012</v>
      </c>
      <c r="R361" s="21" t="s">
        <v>1115</v>
      </c>
      <c r="S361" s="88">
        <v>1</v>
      </c>
      <c r="T361" s="63"/>
      <c r="U361" s="217"/>
    </row>
    <row r="362" spans="1:21" ht="102" x14ac:dyDescent="0.25">
      <c r="A362" s="268"/>
      <c r="B362" s="262"/>
      <c r="C362" s="21" t="s">
        <v>1098</v>
      </c>
      <c r="D362" s="21" t="s">
        <v>1116</v>
      </c>
      <c r="E362" s="21" t="s">
        <v>1117</v>
      </c>
      <c r="F362" s="21" t="s">
        <v>1118</v>
      </c>
      <c r="G362" s="21" t="s">
        <v>1119</v>
      </c>
      <c r="H362" s="105" t="s">
        <v>29</v>
      </c>
      <c r="I362" s="105" t="s">
        <v>1095</v>
      </c>
      <c r="J362" s="105" t="s">
        <v>31</v>
      </c>
      <c r="K362" s="44" t="s">
        <v>1120</v>
      </c>
      <c r="L362" s="105" t="s">
        <v>164</v>
      </c>
      <c r="M362" s="106" t="s">
        <v>379</v>
      </c>
      <c r="N362" s="104" t="s">
        <v>1121</v>
      </c>
      <c r="O362" s="21" t="s">
        <v>1096</v>
      </c>
      <c r="P362" s="114">
        <v>43647</v>
      </c>
      <c r="Q362" s="114">
        <v>44012</v>
      </c>
      <c r="R362" s="21" t="s">
        <v>1122</v>
      </c>
      <c r="S362" s="88">
        <v>1</v>
      </c>
      <c r="T362" s="63"/>
      <c r="U362" s="217"/>
    </row>
    <row r="363" spans="1:21" ht="115.5" thickBot="1" x14ac:dyDescent="0.25">
      <c r="A363" s="272"/>
      <c r="B363" s="273"/>
      <c r="C363" s="118" t="s">
        <v>1123</v>
      </c>
      <c r="D363" s="118" t="s">
        <v>1124</v>
      </c>
      <c r="E363" s="118" t="s">
        <v>1125</v>
      </c>
      <c r="F363" s="118" t="s">
        <v>1126</v>
      </c>
      <c r="G363" s="118" t="s">
        <v>1127</v>
      </c>
      <c r="H363" s="218" t="s">
        <v>29</v>
      </c>
      <c r="I363" s="218" t="s">
        <v>75</v>
      </c>
      <c r="J363" s="218" t="s">
        <v>83</v>
      </c>
      <c r="K363" s="219" t="s">
        <v>1128</v>
      </c>
      <c r="L363" s="218" t="s">
        <v>31</v>
      </c>
      <c r="M363" s="220" t="s">
        <v>1129</v>
      </c>
      <c r="N363" s="221" t="s">
        <v>1130</v>
      </c>
      <c r="O363" s="118" t="s">
        <v>1096</v>
      </c>
      <c r="P363" s="222">
        <v>43647</v>
      </c>
      <c r="Q363" s="222">
        <v>44012</v>
      </c>
      <c r="R363" s="118" t="s">
        <v>1131</v>
      </c>
      <c r="S363" s="223">
        <v>1</v>
      </c>
      <c r="T363" s="224"/>
      <c r="U363" s="225"/>
    </row>
    <row r="364" spans="1:21" ht="408.75" thickBot="1" x14ac:dyDescent="0.25">
      <c r="A364" s="255" t="s">
        <v>1132</v>
      </c>
      <c r="B364" s="10" t="s">
        <v>1133</v>
      </c>
      <c r="C364" s="39" t="s">
        <v>1134</v>
      </c>
      <c r="D364" s="39" t="s">
        <v>1135</v>
      </c>
      <c r="E364" s="39" t="s">
        <v>1136</v>
      </c>
      <c r="F364" s="39" t="s">
        <v>1137</v>
      </c>
      <c r="G364" s="39" t="s">
        <v>1138</v>
      </c>
      <c r="H364" s="226" t="s">
        <v>29</v>
      </c>
      <c r="I364" s="226" t="s">
        <v>1095</v>
      </c>
      <c r="J364" s="226" t="s">
        <v>31</v>
      </c>
      <c r="K364" s="87" t="s">
        <v>1139</v>
      </c>
      <c r="L364" s="226" t="s">
        <v>31</v>
      </c>
      <c r="M364" s="227" t="s">
        <v>1140</v>
      </c>
      <c r="N364" s="228" t="s">
        <v>1141</v>
      </c>
      <c r="O364" s="39" t="s">
        <v>1142</v>
      </c>
      <c r="P364" s="229">
        <v>43647</v>
      </c>
      <c r="Q364" s="229">
        <v>44012</v>
      </c>
      <c r="R364" s="39" t="s">
        <v>1143</v>
      </c>
      <c r="S364" s="230">
        <v>12</v>
      </c>
      <c r="T364" s="231"/>
      <c r="U364" s="232"/>
    </row>
    <row r="365" spans="1:21" ht="78.75" x14ac:dyDescent="0.2">
      <c r="A365" s="267" t="s">
        <v>1145</v>
      </c>
      <c r="B365" s="269" t="s">
        <v>1146</v>
      </c>
      <c r="C365" s="81" t="s">
        <v>1147</v>
      </c>
      <c r="D365" s="81" t="s">
        <v>1148</v>
      </c>
      <c r="E365" s="81" t="s">
        <v>1149</v>
      </c>
      <c r="F365" s="81" t="s">
        <v>1150</v>
      </c>
      <c r="G365" s="269" t="s">
        <v>1151</v>
      </c>
      <c r="H365" s="263" t="s">
        <v>29</v>
      </c>
      <c r="I365" s="263" t="s">
        <v>1095</v>
      </c>
      <c r="J365" s="263" t="s">
        <v>31</v>
      </c>
      <c r="K365" s="82"/>
      <c r="L365" s="234" t="s">
        <v>31</v>
      </c>
      <c r="M365" s="266" t="s">
        <v>379</v>
      </c>
      <c r="N365" s="264" t="s">
        <v>1152</v>
      </c>
      <c r="O365" s="269" t="s">
        <v>1153</v>
      </c>
      <c r="P365" s="274">
        <v>43647</v>
      </c>
      <c r="Q365" s="274">
        <v>44012</v>
      </c>
      <c r="R365" s="269" t="s">
        <v>1154</v>
      </c>
      <c r="S365" s="276">
        <v>1</v>
      </c>
      <c r="T365" s="235"/>
      <c r="U365" s="236"/>
    </row>
    <row r="366" spans="1:21" ht="76.5" x14ac:dyDescent="0.2">
      <c r="A366" s="268"/>
      <c r="B366" s="262"/>
      <c r="C366" s="107" t="s">
        <v>1155</v>
      </c>
      <c r="D366" s="21" t="s">
        <v>1156</v>
      </c>
      <c r="E366" s="21" t="s">
        <v>1157</v>
      </c>
      <c r="F366" s="21" t="s">
        <v>1158</v>
      </c>
      <c r="G366" s="262"/>
      <c r="H366" s="256"/>
      <c r="I366" s="256"/>
      <c r="J366" s="256"/>
      <c r="K366" s="44" t="s">
        <v>1159</v>
      </c>
      <c r="L366" s="106" t="s">
        <v>164</v>
      </c>
      <c r="M366" s="258"/>
      <c r="N366" s="265"/>
      <c r="O366" s="262"/>
      <c r="P366" s="275"/>
      <c r="Q366" s="275"/>
      <c r="R366" s="262"/>
      <c r="S366" s="277"/>
      <c r="T366" s="108"/>
      <c r="U366" s="233"/>
    </row>
    <row r="367" spans="1:21" ht="216.75" x14ac:dyDescent="0.2">
      <c r="A367" s="268"/>
      <c r="B367" s="262"/>
      <c r="C367" s="21" t="s">
        <v>1160</v>
      </c>
      <c r="D367" s="21" t="s">
        <v>1161</v>
      </c>
      <c r="E367" s="21" t="s">
        <v>1162</v>
      </c>
      <c r="F367" s="21" t="s">
        <v>1163</v>
      </c>
      <c r="G367" s="262" t="s">
        <v>1164</v>
      </c>
      <c r="H367" s="256" t="s">
        <v>29</v>
      </c>
      <c r="I367" s="256" t="s">
        <v>1095</v>
      </c>
      <c r="J367" s="256" t="s">
        <v>31</v>
      </c>
      <c r="K367" s="44" t="s">
        <v>1165</v>
      </c>
      <c r="L367" s="106" t="s">
        <v>31</v>
      </c>
      <c r="M367" s="258" t="s">
        <v>379</v>
      </c>
      <c r="N367" s="104" t="s">
        <v>1166</v>
      </c>
      <c r="O367" s="21" t="s">
        <v>1153</v>
      </c>
      <c r="P367" s="237">
        <v>43647</v>
      </c>
      <c r="Q367" s="237">
        <v>44012</v>
      </c>
      <c r="R367" s="21" t="s">
        <v>1167</v>
      </c>
      <c r="S367" s="238">
        <v>1</v>
      </c>
      <c r="T367" s="108"/>
      <c r="U367" s="233"/>
    </row>
    <row r="368" spans="1:21" ht="141" thickBot="1" x14ac:dyDescent="0.25">
      <c r="A368" s="268"/>
      <c r="B368" s="262"/>
      <c r="C368" s="107" t="s">
        <v>1168</v>
      </c>
      <c r="D368" s="21" t="s">
        <v>1169</v>
      </c>
      <c r="E368" s="21" t="s">
        <v>1170</v>
      </c>
      <c r="F368" s="21" t="s">
        <v>1171</v>
      </c>
      <c r="G368" s="262"/>
      <c r="H368" s="256"/>
      <c r="I368" s="256"/>
      <c r="J368" s="256"/>
      <c r="K368" s="44" t="s">
        <v>1172</v>
      </c>
      <c r="L368" s="106" t="s">
        <v>164</v>
      </c>
      <c r="M368" s="258"/>
      <c r="N368" s="104" t="s">
        <v>1173</v>
      </c>
      <c r="O368" s="21" t="s">
        <v>1153</v>
      </c>
      <c r="P368" s="237">
        <v>43647</v>
      </c>
      <c r="Q368" s="237">
        <v>44012</v>
      </c>
      <c r="R368" s="21" t="s">
        <v>1174</v>
      </c>
      <c r="S368" s="238">
        <v>1</v>
      </c>
      <c r="T368" s="108"/>
      <c r="U368" s="233"/>
    </row>
    <row r="369" spans="1:21" ht="102" x14ac:dyDescent="0.2">
      <c r="A369" s="267" t="s">
        <v>1175</v>
      </c>
      <c r="B369" s="269" t="s">
        <v>1176</v>
      </c>
      <c r="C369" s="81" t="s">
        <v>1177</v>
      </c>
      <c r="D369" s="216" t="s">
        <v>1178</v>
      </c>
      <c r="E369" s="216" t="s">
        <v>1179</v>
      </c>
      <c r="F369" s="216" t="s">
        <v>1180</v>
      </c>
      <c r="G369" s="82" t="s">
        <v>1181</v>
      </c>
      <c r="H369" s="239" t="s">
        <v>29</v>
      </c>
      <c r="I369" s="239" t="s">
        <v>1095</v>
      </c>
      <c r="J369" s="239" t="s">
        <v>31</v>
      </c>
      <c r="K369" s="82" t="s">
        <v>1182</v>
      </c>
      <c r="L369" s="234" t="s">
        <v>31</v>
      </c>
      <c r="M369" s="234" t="s">
        <v>379</v>
      </c>
      <c r="N369" s="216" t="s">
        <v>1183</v>
      </c>
      <c r="O369" s="81" t="s">
        <v>1184</v>
      </c>
      <c r="P369" s="240">
        <v>43647</v>
      </c>
      <c r="Q369" s="240">
        <v>44012</v>
      </c>
      <c r="R369" s="81" t="s">
        <v>1185</v>
      </c>
      <c r="S369" s="243">
        <v>0</v>
      </c>
      <c r="T369" s="235"/>
      <c r="U369" s="236"/>
    </row>
    <row r="370" spans="1:21" ht="102" x14ac:dyDescent="0.2">
      <c r="A370" s="268"/>
      <c r="B370" s="262"/>
      <c r="C370" s="21" t="s">
        <v>1186</v>
      </c>
      <c r="D370" s="104" t="s">
        <v>1187</v>
      </c>
      <c r="E370" s="104" t="s">
        <v>1188</v>
      </c>
      <c r="F370" s="104" t="s">
        <v>1189</v>
      </c>
      <c r="G370" s="44" t="s">
        <v>1190</v>
      </c>
      <c r="H370" s="105" t="s">
        <v>29</v>
      </c>
      <c r="I370" s="105" t="s">
        <v>1095</v>
      </c>
      <c r="J370" s="105" t="s">
        <v>31</v>
      </c>
      <c r="K370" s="44"/>
      <c r="L370" s="106" t="s">
        <v>31</v>
      </c>
      <c r="M370" s="106" t="s">
        <v>379</v>
      </c>
      <c r="N370" s="104" t="s">
        <v>1191</v>
      </c>
      <c r="O370" s="44" t="s">
        <v>1192</v>
      </c>
      <c r="P370" s="237">
        <v>43647</v>
      </c>
      <c r="Q370" s="237">
        <v>44012</v>
      </c>
      <c r="R370" s="44" t="s">
        <v>1193</v>
      </c>
      <c r="S370" s="238">
        <v>1</v>
      </c>
      <c r="T370" s="108"/>
      <c r="U370" s="233"/>
    </row>
    <row r="371" spans="1:21" ht="127.5" x14ac:dyDescent="0.2">
      <c r="A371" s="268"/>
      <c r="B371" s="262"/>
      <c r="C371" s="21" t="s">
        <v>1194</v>
      </c>
      <c r="D371" s="104" t="s">
        <v>1187</v>
      </c>
      <c r="E371" s="104" t="s">
        <v>1195</v>
      </c>
      <c r="F371" s="104" t="s">
        <v>1196</v>
      </c>
      <c r="G371" s="44" t="s">
        <v>1197</v>
      </c>
      <c r="H371" s="105" t="s">
        <v>29</v>
      </c>
      <c r="I371" s="105" t="s">
        <v>75</v>
      </c>
      <c r="J371" s="105" t="s">
        <v>83</v>
      </c>
      <c r="K371" s="44"/>
      <c r="L371" s="105" t="s">
        <v>83</v>
      </c>
      <c r="M371" s="106" t="s">
        <v>379</v>
      </c>
      <c r="N371" s="104" t="s">
        <v>1198</v>
      </c>
      <c r="O371" s="44" t="s">
        <v>1192</v>
      </c>
      <c r="P371" s="237">
        <v>43647</v>
      </c>
      <c r="Q371" s="237">
        <v>44012</v>
      </c>
      <c r="R371" s="44" t="s">
        <v>1193</v>
      </c>
      <c r="S371" s="238">
        <v>1</v>
      </c>
      <c r="T371" s="108"/>
      <c r="U371" s="233"/>
    </row>
    <row r="372" spans="1:21" ht="91.5" x14ac:dyDescent="0.2">
      <c r="A372" s="268"/>
      <c r="B372" s="262"/>
      <c r="C372" s="21" t="s">
        <v>1199</v>
      </c>
      <c r="D372" s="104" t="s">
        <v>1200</v>
      </c>
      <c r="E372" s="104" t="s">
        <v>1187</v>
      </c>
      <c r="F372" s="104" t="s">
        <v>1201</v>
      </c>
      <c r="G372" s="44" t="s">
        <v>1202</v>
      </c>
      <c r="H372" s="105" t="s">
        <v>29</v>
      </c>
      <c r="I372" s="105" t="s">
        <v>75</v>
      </c>
      <c r="J372" s="105" t="s">
        <v>83</v>
      </c>
      <c r="K372" s="44" t="s">
        <v>1203</v>
      </c>
      <c r="L372" s="105" t="s">
        <v>83</v>
      </c>
      <c r="M372" s="106" t="s">
        <v>379</v>
      </c>
      <c r="N372" s="104" t="s">
        <v>1204</v>
      </c>
      <c r="O372" s="21" t="s">
        <v>1192</v>
      </c>
      <c r="P372" s="237">
        <v>43647</v>
      </c>
      <c r="Q372" s="237">
        <v>44012</v>
      </c>
      <c r="R372" s="21" t="s">
        <v>1097</v>
      </c>
      <c r="S372" s="238">
        <v>1</v>
      </c>
      <c r="T372" s="108"/>
      <c r="U372" s="233"/>
    </row>
    <row r="373" spans="1:21" ht="92.25" thickBot="1" x14ac:dyDescent="0.25">
      <c r="A373" s="272"/>
      <c r="B373" s="273"/>
      <c r="C373" s="118" t="s">
        <v>1205</v>
      </c>
      <c r="D373" s="221" t="s">
        <v>1206</v>
      </c>
      <c r="E373" s="221" t="s">
        <v>1207</v>
      </c>
      <c r="F373" s="221" t="s">
        <v>1187</v>
      </c>
      <c r="G373" s="219" t="s">
        <v>1208</v>
      </c>
      <c r="H373" s="218" t="s">
        <v>29</v>
      </c>
      <c r="I373" s="218" t="s">
        <v>75</v>
      </c>
      <c r="J373" s="218" t="s">
        <v>83</v>
      </c>
      <c r="K373" s="219" t="s">
        <v>1209</v>
      </c>
      <c r="L373" s="218" t="s">
        <v>83</v>
      </c>
      <c r="M373" s="220" t="s">
        <v>379</v>
      </c>
      <c r="N373" s="221" t="s">
        <v>1210</v>
      </c>
      <c r="O373" s="118" t="s">
        <v>1192</v>
      </c>
      <c r="P373" s="241">
        <v>43647</v>
      </c>
      <c r="Q373" s="241">
        <v>44012</v>
      </c>
      <c r="R373" s="118" t="s">
        <v>1097</v>
      </c>
      <c r="S373" s="242">
        <v>2</v>
      </c>
      <c r="T373" s="224"/>
      <c r="U373" s="225"/>
    </row>
    <row r="374" spans="1:21" ht="114.75" x14ac:dyDescent="0.2">
      <c r="A374" s="267" t="s">
        <v>1211</v>
      </c>
      <c r="B374" s="269" t="s">
        <v>1212</v>
      </c>
      <c r="C374" s="270" t="s">
        <v>1213</v>
      </c>
      <c r="D374" s="269" t="s">
        <v>1214</v>
      </c>
      <c r="E374" s="269" t="s">
        <v>1215</v>
      </c>
      <c r="F374" s="269" t="s">
        <v>1216</v>
      </c>
      <c r="G374" s="269" t="s">
        <v>1217</v>
      </c>
      <c r="H374" s="263" t="s">
        <v>29</v>
      </c>
      <c r="I374" s="263" t="s">
        <v>75</v>
      </c>
      <c r="J374" s="263" t="s">
        <v>83</v>
      </c>
      <c r="K374" s="264" t="s">
        <v>1218</v>
      </c>
      <c r="L374" s="263" t="s">
        <v>31</v>
      </c>
      <c r="M374" s="266" t="s">
        <v>1219</v>
      </c>
      <c r="N374" s="216" t="s">
        <v>1220</v>
      </c>
      <c r="O374" s="81" t="s">
        <v>1221</v>
      </c>
      <c r="P374" s="240">
        <v>43647</v>
      </c>
      <c r="Q374" s="240">
        <v>44012</v>
      </c>
      <c r="R374" s="81" t="s">
        <v>1222</v>
      </c>
      <c r="S374" s="244">
        <v>10</v>
      </c>
      <c r="T374" s="235"/>
      <c r="U374" s="236"/>
    </row>
    <row r="375" spans="1:21" ht="102" x14ac:dyDescent="0.2">
      <c r="A375" s="268"/>
      <c r="B375" s="262"/>
      <c r="C375" s="271"/>
      <c r="D375" s="262"/>
      <c r="E375" s="262"/>
      <c r="F375" s="262"/>
      <c r="G375" s="262"/>
      <c r="H375" s="256"/>
      <c r="I375" s="256"/>
      <c r="J375" s="256"/>
      <c r="K375" s="265"/>
      <c r="L375" s="256"/>
      <c r="M375" s="258"/>
      <c r="N375" s="104" t="s">
        <v>1223</v>
      </c>
      <c r="O375" s="21" t="s">
        <v>1221</v>
      </c>
      <c r="P375" s="237">
        <v>43647</v>
      </c>
      <c r="Q375" s="237">
        <v>44012</v>
      </c>
      <c r="R375" s="21" t="s">
        <v>1224</v>
      </c>
      <c r="S375" s="51">
        <v>1</v>
      </c>
      <c r="T375" s="60"/>
      <c r="U375" s="233"/>
    </row>
    <row r="376" spans="1:21" ht="127.5" x14ac:dyDescent="0.2">
      <c r="A376" s="268"/>
      <c r="B376" s="262"/>
      <c r="C376" s="262" t="s">
        <v>1225</v>
      </c>
      <c r="D376" s="262" t="s">
        <v>1226</v>
      </c>
      <c r="E376" s="262" t="s">
        <v>1227</v>
      </c>
      <c r="F376" s="262" t="s">
        <v>1228</v>
      </c>
      <c r="G376" s="262" t="s">
        <v>1229</v>
      </c>
      <c r="H376" s="256" t="s">
        <v>29</v>
      </c>
      <c r="I376" s="256" t="s">
        <v>75</v>
      </c>
      <c r="J376" s="256" t="s">
        <v>83</v>
      </c>
      <c r="K376" s="257" t="s">
        <v>1230</v>
      </c>
      <c r="L376" s="256" t="s">
        <v>83</v>
      </c>
      <c r="M376" s="258" t="s">
        <v>1144</v>
      </c>
      <c r="N376" s="104" t="s">
        <v>1231</v>
      </c>
      <c r="O376" s="21" t="s">
        <v>1232</v>
      </c>
      <c r="P376" s="237">
        <v>43647</v>
      </c>
      <c r="Q376" s="237">
        <v>44012</v>
      </c>
      <c r="R376" s="21" t="s">
        <v>1167</v>
      </c>
      <c r="S376" s="107">
        <v>1</v>
      </c>
      <c r="T376" s="108"/>
      <c r="U376" s="233"/>
    </row>
    <row r="377" spans="1:21" ht="76.5" x14ac:dyDescent="0.2">
      <c r="A377" s="268"/>
      <c r="B377" s="262"/>
      <c r="C377" s="262"/>
      <c r="D377" s="262"/>
      <c r="E377" s="262"/>
      <c r="F377" s="262"/>
      <c r="G377" s="262"/>
      <c r="H377" s="256"/>
      <c r="I377" s="256"/>
      <c r="J377" s="256"/>
      <c r="K377" s="257"/>
      <c r="L377" s="256"/>
      <c r="M377" s="258"/>
      <c r="N377" s="104" t="s">
        <v>1233</v>
      </c>
      <c r="O377" s="21" t="s">
        <v>1232</v>
      </c>
      <c r="P377" s="237">
        <v>43647</v>
      </c>
      <c r="Q377" s="237">
        <v>44012</v>
      </c>
      <c r="R377" s="21" t="s">
        <v>1234</v>
      </c>
      <c r="S377" s="107">
        <v>1</v>
      </c>
      <c r="T377" s="108"/>
      <c r="U377" s="233"/>
    </row>
    <row r="378" spans="1:21" ht="63.75" x14ac:dyDescent="0.2">
      <c r="A378" s="268"/>
      <c r="B378" s="262"/>
      <c r="C378" s="262"/>
      <c r="D378" s="262"/>
      <c r="E378" s="262"/>
      <c r="F378" s="262"/>
      <c r="G378" s="262"/>
      <c r="H378" s="256"/>
      <c r="I378" s="256"/>
      <c r="J378" s="256"/>
      <c r="K378" s="257"/>
      <c r="L378" s="256"/>
      <c r="M378" s="258"/>
      <c r="N378" s="104" t="s">
        <v>1235</v>
      </c>
      <c r="O378" s="21" t="s">
        <v>1236</v>
      </c>
      <c r="P378" s="237">
        <v>43647</v>
      </c>
      <c r="Q378" s="237">
        <v>44012</v>
      </c>
      <c r="R378" s="21" t="s">
        <v>1237</v>
      </c>
      <c r="S378" s="107">
        <v>1</v>
      </c>
      <c r="T378" s="108"/>
      <c r="U378" s="233"/>
    </row>
    <row r="379" spans="1:21" ht="114.75" x14ac:dyDescent="0.2">
      <c r="A379" s="268"/>
      <c r="B379" s="262"/>
      <c r="C379" s="262"/>
      <c r="D379" s="262"/>
      <c r="E379" s="262"/>
      <c r="F379" s="262"/>
      <c r="G379" s="262"/>
      <c r="H379" s="256"/>
      <c r="I379" s="256"/>
      <c r="J379" s="256"/>
      <c r="K379" s="257"/>
      <c r="L379" s="256"/>
      <c r="M379" s="258"/>
      <c r="N379" s="104" t="s">
        <v>1238</v>
      </c>
      <c r="O379" s="21" t="s">
        <v>1239</v>
      </c>
      <c r="P379" s="237">
        <v>43647</v>
      </c>
      <c r="Q379" s="237">
        <v>44012</v>
      </c>
      <c r="R379" s="21" t="s">
        <v>1240</v>
      </c>
      <c r="S379" s="107">
        <v>80</v>
      </c>
      <c r="T379" s="108"/>
      <c r="U379" s="233"/>
    </row>
  </sheetData>
  <mergeCells count="1540">
    <mergeCell ref="A1:B2"/>
    <mergeCell ref="C1:T1"/>
    <mergeCell ref="C2:T2"/>
    <mergeCell ref="A3:E3"/>
    <mergeCell ref="F3:U3"/>
    <mergeCell ref="A4:B4"/>
    <mergeCell ref="C4:C5"/>
    <mergeCell ref="D4:F4"/>
    <mergeCell ref="G4:G5"/>
    <mergeCell ref="H4:H5"/>
    <mergeCell ref="W1:X2"/>
    <mergeCell ref="A6:A19"/>
    <mergeCell ref="B6:B19"/>
    <mergeCell ref="C6:C19"/>
    <mergeCell ref="D6:D9"/>
    <mergeCell ref="E6:E9"/>
    <mergeCell ref="F6:F9"/>
    <mergeCell ref="O4:O5"/>
    <mergeCell ref="P4:Q4"/>
    <mergeCell ref="R4:R5"/>
    <mergeCell ref="S4:S5"/>
    <mergeCell ref="T4:T5"/>
    <mergeCell ref="U4:U5"/>
    <mergeCell ref="I4:I5"/>
    <mergeCell ref="J4:J5"/>
    <mergeCell ref="K4:K5"/>
    <mergeCell ref="L4:L5"/>
    <mergeCell ref="M4:M5"/>
    <mergeCell ref="N4:N5"/>
    <mergeCell ref="S15:S18"/>
    <mergeCell ref="T15:T18"/>
    <mergeCell ref="U15:U18"/>
    <mergeCell ref="F17:F19"/>
    <mergeCell ref="E18:E19"/>
    <mergeCell ref="A20:A22"/>
    <mergeCell ref="B20:B22"/>
    <mergeCell ref="C20:C22"/>
    <mergeCell ref="G20:G22"/>
    <mergeCell ref="H20:H22"/>
    <mergeCell ref="T6:T11"/>
    <mergeCell ref="U6:U11"/>
    <mergeCell ref="K7:K8"/>
    <mergeCell ref="D15:D19"/>
    <mergeCell ref="K15:K19"/>
    <mergeCell ref="N15:N19"/>
    <mergeCell ref="O15:O18"/>
    <mergeCell ref="P15:P18"/>
    <mergeCell ref="Q15:Q18"/>
    <mergeCell ref="R15:R18"/>
    <mergeCell ref="N6:N11"/>
    <mergeCell ref="O6:O11"/>
    <mergeCell ref="P6:P11"/>
    <mergeCell ref="Q6:Q11"/>
    <mergeCell ref="R6:R11"/>
    <mergeCell ref="S6:S11"/>
    <mergeCell ref="G6:G19"/>
    <mergeCell ref="H6:H19"/>
    <mergeCell ref="I6:I19"/>
    <mergeCell ref="J6:J19"/>
    <mergeCell ref="L6:L19"/>
    <mergeCell ref="M6:M19"/>
    <mergeCell ref="A24:B24"/>
    <mergeCell ref="C24:F24"/>
    <mergeCell ref="G24:T24"/>
    <mergeCell ref="A25:B25"/>
    <mergeCell ref="C25:C26"/>
    <mergeCell ref="T21:T22"/>
    <mergeCell ref="U21:U22"/>
    <mergeCell ref="N21:N22"/>
    <mergeCell ref="O21:O22"/>
    <mergeCell ref="P21:P22"/>
    <mergeCell ref="Q21:Q22"/>
    <mergeCell ref="R21:R22"/>
    <mergeCell ref="S21:S22"/>
    <mergeCell ref="I20:I22"/>
    <mergeCell ref="J20:J22"/>
    <mergeCell ref="L20:L22"/>
    <mergeCell ref="M20:M22"/>
    <mergeCell ref="D21:D22"/>
    <mergeCell ref="E21:E22"/>
    <mergeCell ref="F21:F22"/>
    <mergeCell ref="A27:A38"/>
    <mergeCell ref="B27:B38"/>
    <mergeCell ref="C27:C38"/>
    <mergeCell ref="G27:G31"/>
    <mergeCell ref="H27:H38"/>
    <mergeCell ref="I27:I38"/>
    <mergeCell ref="J27:J38"/>
    <mergeCell ref="K27:K38"/>
    <mergeCell ref="S25:S26"/>
    <mergeCell ref="T25:T26"/>
    <mergeCell ref="U25:U26"/>
    <mergeCell ref="L25:L26"/>
    <mergeCell ref="M25:M26"/>
    <mergeCell ref="N25:N26"/>
    <mergeCell ref="O25:O26"/>
    <mergeCell ref="P25:Q25"/>
    <mergeCell ref="R25:R26"/>
    <mergeCell ref="D25:F25"/>
    <mergeCell ref="G25:G26"/>
    <mergeCell ref="H25:H26"/>
    <mergeCell ref="I25:I26"/>
    <mergeCell ref="J25:J26"/>
    <mergeCell ref="K25:K26"/>
    <mergeCell ref="U28:U31"/>
    <mergeCell ref="D32:D33"/>
    <mergeCell ref="E32:E33"/>
    <mergeCell ref="F32:F33"/>
    <mergeCell ref="G32:G37"/>
    <mergeCell ref="N32:N33"/>
    <mergeCell ref="O32:O33"/>
    <mergeCell ref="P32:P33"/>
    <mergeCell ref="Q32:Q33"/>
    <mergeCell ref="R32:R33"/>
    <mergeCell ref="O28:O31"/>
    <mergeCell ref="P28:P31"/>
    <mergeCell ref="Q28:Q31"/>
    <mergeCell ref="R28:R31"/>
    <mergeCell ref="S28:S31"/>
    <mergeCell ref="T28:T31"/>
    <mergeCell ref="L27:L38"/>
    <mergeCell ref="M27:M38"/>
    <mergeCell ref="D28:D31"/>
    <mergeCell ref="E28:E31"/>
    <mergeCell ref="F28:F31"/>
    <mergeCell ref="N28:N31"/>
    <mergeCell ref="R34:R36"/>
    <mergeCell ref="S34:S36"/>
    <mergeCell ref="T34:T36"/>
    <mergeCell ref="U34:U36"/>
    <mergeCell ref="D37:D38"/>
    <mergeCell ref="E37:E38"/>
    <mergeCell ref="F37:F38"/>
    <mergeCell ref="N37:N38"/>
    <mergeCell ref="S32:S33"/>
    <mergeCell ref="T32:T33"/>
    <mergeCell ref="U32:U33"/>
    <mergeCell ref="D34:D36"/>
    <mergeCell ref="E34:E36"/>
    <mergeCell ref="F34:F36"/>
    <mergeCell ref="N34:N36"/>
    <mergeCell ref="O34:O38"/>
    <mergeCell ref="P34:P38"/>
    <mergeCell ref="Q34:Q36"/>
    <mergeCell ref="O42:O43"/>
    <mergeCell ref="P42:Q42"/>
    <mergeCell ref="R42:R43"/>
    <mergeCell ref="S42:S43"/>
    <mergeCell ref="T42:T43"/>
    <mergeCell ref="U42:U43"/>
    <mergeCell ref="I42:I43"/>
    <mergeCell ref="J42:J43"/>
    <mergeCell ref="K42:K43"/>
    <mergeCell ref="L42:L43"/>
    <mergeCell ref="M42:M43"/>
    <mergeCell ref="N42:N43"/>
    <mergeCell ref="A41:E41"/>
    <mergeCell ref="F41:U41"/>
    <mergeCell ref="A42:B42"/>
    <mergeCell ref="C42:C43"/>
    <mergeCell ref="D42:F42"/>
    <mergeCell ref="G42:G43"/>
    <mergeCell ref="H42:H43"/>
    <mergeCell ref="Q44:Q45"/>
    <mergeCell ref="R44:R45"/>
    <mergeCell ref="S44:S45"/>
    <mergeCell ref="T44:T45"/>
    <mergeCell ref="U44:U45"/>
    <mergeCell ref="D46:D48"/>
    <mergeCell ref="F46:F48"/>
    <mergeCell ref="J44:J48"/>
    <mergeCell ref="L44:L48"/>
    <mergeCell ref="M44:M48"/>
    <mergeCell ref="N44:N45"/>
    <mergeCell ref="O44:O45"/>
    <mergeCell ref="P44:P45"/>
    <mergeCell ref="A44:A54"/>
    <mergeCell ref="B44:B54"/>
    <mergeCell ref="C44:C54"/>
    <mergeCell ref="G44:G48"/>
    <mergeCell ref="H44:H48"/>
    <mergeCell ref="I44:I48"/>
    <mergeCell ref="D49:D50"/>
    <mergeCell ref="E49:E50"/>
    <mergeCell ref="F49:F50"/>
    <mergeCell ref="G49:G54"/>
    <mergeCell ref="T51:T52"/>
    <mergeCell ref="U51:U52"/>
    <mergeCell ref="N51:N52"/>
    <mergeCell ref="O51:O52"/>
    <mergeCell ref="P51:P52"/>
    <mergeCell ref="Q51:Q52"/>
    <mergeCell ref="R51:R52"/>
    <mergeCell ref="S51:S52"/>
    <mergeCell ref="H49:H54"/>
    <mergeCell ref="I49:I54"/>
    <mergeCell ref="J49:J54"/>
    <mergeCell ref="L49:L54"/>
    <mergeCell ref="M49:M54"/>
    <mergeCell ref="D51:D52"/>
    <mergeCell ref="E51:E52"/>
    <mergeCell ref="F51:F52"/>
    <mergeCell ref="K51:K52"/>
    <mergeCell ref="L59:L60"/>
    <mergeCell ref="M59:M60"/>
    <mergeCell ref="T55:T56"/>
    <mergeCell ref="U55:U56"/>
    <mergeCell ref="T57:T58"/>
    <mergeCell ref="A59:A60"/>
    <mergeCell ref="B59:B60"/>
    <mergeCell ref="C59:C60"/>
    <mergeCell ref="G59:G60"/>
    <mergeCell ref="H59:H60"/>
    <mergeCell ref="I59:I60"/>
    <mergeCell ref="J59:J60"/>
    <mergeCell ref="G55:G58"/>
    <mergeCell ref="H55:H58"/>
    <mergeCell ref="I55:I58"/>
    <mergeCell ref="J55:J58"/>
    <mergeCell ref="L55:L58"/>
    <mergeCell ref="M55:M58"/>
    <mergeCell ref="A55:A58"/>
    <mergeCell ref="B55:B58"/>
    <mergeCell ref="C55:C58"/>
    <mergeCell ref="D55:D58"/>
    <mergeCell ref="E55:E58"/>
    <mergeCell ref="F55:F58"/>
    <mergeCell ref="M64:M66"/>
    <mergeCell ref="D65:D66"/>
    <mergeCell ref="E65:E66"/>
    <mergeCell ref="F65:F66"/>
    <mergeCell ref="K65:K66"/>
    <mergeCell ref="L62:L63"/>
    <mergeCell ref="M62:M63"/>
    <mergeCell ref="A64:A66"/>
    <mergeCell ref="B64:B66"/>
    <mergeCell ref="C64:C66"/>
    <mergeCell ref="G64:G66"/>
    <mergeCell ref="H64:H66"/>
    <mergeCell ref="I64:I66"/>
    <mergeCell ref="J64:J66"/>
    <mergeCell ref="L64:L66"/>
    <mergeCell ref="A62:A63"/>
    <mergeCell ref="B62:B63"/>
    <mergeCell ref="C62:C63"/>
    <mergeCell ref="G62:G63"/>
    <mergeCell ref="H62:H63"/>
    <mergeCell ref="I62:I63"/>
    <mergeCell ref="J62:J63"/>
    <mergeCell ref="P68:P69"/>
    <mergeCell ref="Q68:Q69"/>
    <mergeCell ref="R68:R69"/>
    <mergeCell ref="S68:S69"/>
    <mergeCell ref="T68:T69"/>
    <mergeCell ref="U68:U69"/>
    <mergeCell ref="J68:J69"/>
    <mergeCell ref="K68:K69"/>
    <mergeCell ref="L68:L69"/>
    <mergeCell ref="M68:M69"/>
    <mergeCell ref="N68:N69"/>
    <mergeCell ref="O68:O69"/>
    <mergeCell ref="A68:A69"/>
    <mergeCell ref="B68:B69"/>
    <mergeCell ref="C68:C69"/>
    <mergeCell ref="G68:G69"/>
    <mergeCell ref="H68:H69"/>
    <mergeCell ref="I68:I69"/>
    <mergeCell ref="O72:O73"/>
    <mergeCell ref="P72:Q72"/>
    <mergeCell ref="R72:R73"/>
    <mergeCell ref="S72:S73"/>
    <mergeCell ref="T72:T73"/>
    <mergeCell ref="U72:U73"/>
    <mergeCell ref="I72:I73"/>
    <mergeCell ref="J72:J73"/>
    <mergeCell ref="K72:K73"/>
    <mergeCell ref="L72:L73"/>
    <mergeCell ref="M72:M73"/>
    <mergeCell ref="N72:N73"/>
    <mergeCell ref="A71:E71"/>
    <mergeCell ref="F71:U71"/>
    <mergeCell ref="A72:B72"/>
    <mergeCell ref="C72:C73"/>
    <mergeCell ref="D72:F72"/>
    <mergeCell ref="G72:G73"/>
    <mergeCell ref="H72:H73"/>
    <mergeCell ref="T74:T76"/>
    <mergeCell ref="U74:U76"/>
    <mergeCell ref="E76:E77"/>
    <mergeCell ref="F76:F77"/>
    <mergeCell ref="K76:K77"/>
    <mergeCell ref="N77:N79"/>
    <mergeCell ref="O77:O79"/>
    <mergeCell ref="P77:P79"/>
    <mergeCell ref="Q77:Q79"/>
    <mergeCell ref="R77:R79"/>
    <mergeCell ref="N74:N76"/>
    <mergeCell ref="O74:O76"/>
    <mergeCell ref="P74:P76"/>
    <mergeCell ref="Q74:Q76"/>
    <mergeCell ref="R74:R76"/>
    <mergeCell ref="S74:S76"/>
    <mergeCell ref="G74:G83"/>
    <mergeCell ref="H74:H83"/>
    <mergeCell ref="I74:I83"/>
    <mergeCell ref="J74:J83"/>
    <mergeCell ref="L74:L83"/>
    <mergeCell ref="M74:M83"/>
    <mergeCell ref="E74:E75"/>
    <mergeCell ref="F74:F75"/>
    <mergeCell ref="U82:U83"/>
    <mergeCell ref="A84:A93"/>
    <mergeCell ref="B84:B93"/>
    <mergeCell ref="C84:C93"/>
    <mergeCell ref="G84:G93"/>
    <mergeCell ref="H84:H93"/>
    <mergeCell ref="I84:I93"/>
    <mergeCell ref="J84:J93"/>
    <mergeCell ref="K84:K86"/>
    <mergeCell ref="L84:L93"/>
    <mergeCell ref="O82:O83"/>
    <mergeCell ref="P82:P83"/>
    <mergeCell ref="Q82:Q83"/>
    <mergeCell ref="R82:R83"/>
    <mergeCell ref="S82:S83"/>
    <mergeCell ref="T82:T83"/>
    <mergeCell ref="S77:S79"/>
    <mergeCell ref="T77:T79"/>
    <mergeCell ref="U77:U79"/>
    <mergeCell ref="D78:D83"/>
    <mergeCell ref="E78:E79"/>
    <mergeCell ref="F78:F85"/>
    <mergeCell ref="K78:K79"/>
    <mergeCell ref="E80:E83"/>
    <mergeCell ref="K82:K83"/>
    <mergeCell ref="N82:N83"/>
    <mergeCell ref="A74:A83"/>
    <mergeCell ref="B74:B83"/>
    <mergeCell ref="C74:C83"/>
    <mergeCell ref="D74:D77"/>
    <mergeCell ref="S84:S86"/>
    <mergeCell ref="T84:T86"/>
    <mergeCell ref="U84:U86"/>
    <mergeCell ref="D85:D86"/>
    <mergeCell ref="E85:E86"/>
    <mergeCell ref="D87:D88"/>
    <mergeCell ref="E87:E88"/>
    <mergeCell ref="F87:F90"/>
    <mergeCell ref="N88:N90"/>
    <mergeCell ref="O88:O90"/>
    <mergeCell ref="M84:M93"/>
    <mergeCell ref="N84:N86"/>
    <mergeCell ref="O84:O86"/>
    <mergeCell ref="P84:P86"/>
    <mergeCell ref="Q84:Q86"/>
    <mergeCell ref="R84:R86"/>
    <mergeCell ref="P88:P90"/>
    <mergeCell ref="Q88:Q90"/>
    <mergeCell ref="R88:R90"/>
    <mergeCell ref="Q92:Q93"/>
    <mergeCell ref="H94:H101"/>
    <mergeCell ref="I94:I101"/>
    <mergeCell ref="J94:J101"/>
    <mergeCell ref="K94:K95"/>
    <mergeCell ref="L94:L101"/>
    <mergeCell ref="R92:R93"/>
    <mergeCell ref="S92:S93"/>
    <mergeCell ref="T92:T93"/>
    <mergeCell ref="U92:U93"/>
    <mergeCell ref="A94:A101"/>
    <mergeCell ref="B94:B101"/>
    <mergeCell ref="C94:C101"/>
    <mergeCell ref="D94:D95"/>
    <mergeCell ref="E94:E95"/>
    <mergeCell ref="F94:F95"/>
    <mergeCell ref="S88:S90"/>
    <mergeCell ref="T88:T90"/>
    <mergeCell ref="D89:D90"/>
    <mergeCell ref="D91:D93"/>
    <mergeCell ref="E91:E93"/>
    <mergeCell ref="F91:F93"/>
    <mergeCell ref="K91:K93"/>
    <mergeCell ref="N92:N93"/>
    <mergeCell ref="O92:O93"/>
    <mergeCell ref="P92:P93"/>
    <mergeCell ref="A103:E103"/>
    <mergeCell ref="F103:U103"/>
    <mergeCell ref="A104:B104"/>
    <mergeCell ref="C104:C105"/>
    <mergeCell ref="D104:F104"/>
    <mergeCell ref="G104:G105"/>
    <mergeCell ref="H104:H105"/>
    <mergeCell ref="I104:I105"/>
    <mergeCell ref="J104:J105"/>
    <mergeCell ref="K104:K105"/>
    <mergeCell ref="T98:T100"/>
    <mergeCell ref="U98:U100"/>
    <mergeCell ref="D99:D101"/>
    <mergeCell ref="E99:E101"/>
    <mergeCell ref="F99:F101"/>
    <mergeCell ref="S94:S95"/>
    <mergeCell ref="T94:T95"/>
    <mergeCell ref="U94:U95"/>
    <mergeCell ref="K98:K100"/>
    <mergeCell ref="N98:N100"/>
    <mergeCell ref="O98:O100"/>
    <mergeCell ref="P98:P100"/>
    <mergeCell ref="Q98:Q100"/>
    <mergeCell ref="R98:R100"/>
    <mergeCell ref="S98:S100"/>
    <mergeCell ref="M94:M101"/>
    <mergeCell ref="N94:N95"/>
    <mergeCell ref="O94:O95"/>
    <mergeCell ref="P94:P95"/>
    <mergeCell ref="Q94:Q95"/>
    <mergeCell ref="R94:R95"/>
    <mergeCell ref="G94:G101"/>
    <mergeCell ref="M107:M110"/>
    <mergeCell ref="N107:N110"/>
    <mergeCell ref="S104:S105"/>
    <mergeCell ref="T104:T105"/>
    <mergeCell ref="U104:U105"/>
    <mergeCell ref="A107:A110"/>
    <mergeCell ref="B107:B110"/>
    <mergeCell ref="C107:C110"/>
    <mergeCell ref="D107:D110"/>
    <mergeCell ref="E107:E110"/>
    <mergeCell ref="F107:F110"/>
    <mergeCell ref="G107:G110"/>
    <mergeCell ref="L104:L105"/>
    <mergeCell ref="M104:M105"/>
    <mergeCell ref="N104:N105"/>
    <mergeCell ref="O104:O105"/>
    <mergeCell ref="P104:Q104"/>
    <mergeCell ref="R104:R105"/>
    <mergeCell ref="P111:P112"/>
    <mergeCell ref="Q111:Q112"/>
    <mergeCell ref="R111:R112"/>
    <mergeCell ref="S111:S112"/>
    <mergeCell ref="T111:T112"/>
    <mergeCell ref="U111:U112"/>
    <mergeCell ref="I111:I112"/>
    <mergeCell ref="J111:J112"/>
    <mergeCell ref="L111:L112"/>
    <mergeCell ref="M111:M112"/>
    <mergeCell ref="N111:N112"/>
    <mergeCell ref="O111:O112"/>
    <mergeCell ref="U107:U110"/>
    <mergeCell ref="K109:K110"/>
    <mergeCell ref="A111:A112"/>
    <mergeCell ref="B111:B112"/>
    <mergeCell ref="C111:C112"/>
    <mergeCell ref="D111:D112"/>
    <mergeCell ref="E111:E112"/>
    <mergeCell ref="F111:F112"/>
    <mergeCell ref="G111:G112"/>
    <mergeCell ref="H111:H112"/>
    <mergeCell ref="O107:O110"/>
    <mergeCell ref="P107:P110"/>
    <mergeCell ref="Q107:Q110"/>
    <mergeCell ref="R107:R110"/>
    <mergeCell ref="S107:S110"/>
    <mergeCell ref="T107:T110"/>
    <mergeCell ref="H107:H110"/>
    <mergeCell ref="I107:I110"/>
    <mergeCell ref="J107:J110"/>
    <mergeCell ref="L107:L110"/>
    <mergeCell ref="T113:T114"/>
    <mergeCell ref="U113:U114"/>
    <mergeCell ref="A116:E116"/>
    <mergeCell ref="F116:U116"/>
    <mergeCell ref="N113:N114"/>
    <mergeCell ref="O113:O114"/>
    <mergeCell ref="P113:P114"/>
    <mergeCell ref="Q113:Q114"/>
    <mergeCell ref="R113:R114"/>
    <mergeCell ref="S113:S114"/>
    <mergeCell ref="G113:G114"/>
    <mergeCell ref="H113:H114"/>
    <mergeCell ref="I113:I114"/>
    <mergeCell ref="J113:J114"/>
    <mergeCell ref="L113:L114"/>
    <mergeCell ref="M113:M114"/>
    <mergeCell ref="A113:A114"/>
    <mergeCell ref="B113:B114"/>
    <mergeCell ref="C113:C114"/>
    <mergeCell ref="D113:D114"/>
    <mergeCell ref="E113:E114"/>
    <mergeCell ref="F113:F114"/>
    <mergeCell ref="E121:E122"/>
    <mergeCell ref="A125:E125"/>
    <mergeCell ref="F125:U125"/>
    <mergeCell ref="H119:H122"/>
    <mergeCell ref="I119:I122"/>
    <mergeCell ref="J119:J122"/>
    <mergeCell ref="K119:K122"/>
    <mergeCell ref="L119:L122"/>
    <mergeCell ref="M119:M122"/>
    <mergeCell ref="P117:Q117"/>
    <mergeCell ref="R117:R118"/>
    <mergeCell ref="S117:S118"/>
    <mergeCell ref="T117:T118"/>
    <mergeCell ref="U117:U118"/>
    <mergeCell ref="A119:A122"/>
    <mergeCell ref="B119:B122"/>
    <mergeCell ref="C119:C122"/>
    <mergeCell ref="D119:D120"/>
    <mergeCell ref="E119:E120"/>
    <mergeCell ref="J117:J118"/>
    <mergeCell ref="K117:K118"/>
    <mergeCell ref="L117:L118"/>
    <mergeCell ref="M117:M118"/>
    <mergeCell ref="N117:N118"/>
    <mergeCell ref="O117:O118"/>
    <mergeCell ref="A117:B117"/>
    <mergeCell ref="C117:C118"/>
    <mergeCell ref="D117:F117"/>
    <mergeCell ref="G117:G118"/>
    <mergeCell ref="H117:H118"/>
    <mergeCell ref="I117:I118"/>
    <mergeCell ref="P126:Q126"/>
    <mergeCell ref="R126:R127"/>
    <mergeCell ref="S126:S127"/>
    <mergeCell ref="T126:T127"/>
    <mergeCell ref="U126:U127"/>
    <mergeCell ref="A128:A129"/>
    <mergeCell ref="B128:B129"/>
    <mergeCell ref="C128:C129"/>
    <mergeCell ref="G128:G129"/>
    <mergeCell ref="H128:H129"/>
    <mergeCell ref="J126:J127"/>
    <mergeCell ref="K126:K127"/>
    <mergeCell ref="L126:L127"/>
    <mergeCell ref="M126:M127"/>
    <mergeCell ref="N126:N127"/>
    <mergeCell ref="O126:O127"/>
    <mergeCell ref="A126:B126"/>
    <mergeCell ref="C126:C127"/>
    <mergeCell ref="D126:F126"/>
    <mergeCell ref="G126:G127"/>
    <mergeCell ref="H126:H127"/>
    <mergeCell ref="I126:I127"/>
    <mergeCell ref="Q131:Q132"/>
    <mergeCell ref="R131:R132"/>
    <mergeCell ref="S131:S132"/>
    <mergeCell ref="A133:A134"/>
    <mergeCell ref="B133:B134"/>
    <mergeCell ref="C133:C134"/>
    <mergeCell ref="G133:G134"/>
    <mergeCell ref="K133:K134"/>
    <mergeCell ref="A131:A132"/>
    <mergeCell ref="B131:B132"/>
    <mergeCell ref="C131:C132"/>
    <mergeCell ref="G131:G132"/>
    <mergeCell ref="K131:K132"/>
    <mergeCell ref="N131:N132"/>
    <mergeCell ref="U128:U129"/>
    <mergeCell ref="H130:H136"/>
    <mergeCell ref="I130:I136"/>
    <mergeCell ref="J130:J136"/>
    <mergeCell ref="L130:L136"/>
    <mergeCell ref="M130:M136"/>
    <mergeCell ref="T130:T133"/>
    <mergeCell ref="U130:U133"/>
    <mergeCell ref="O131:O132"/>
    <mergeCell ref="P131:P132"/>
    <mergeCell ref="I128:I129"/>
    <mergeCell ref="J128:J129"/>
    <mergeCell ref="K128:K129"/>
    <mergeCell ref="L128:L129"/>
    <mergeCell ref="M128:M129"/>
    <mergeCell ref="T128:T129"/>
    <mergeCell ref="Q135:Q136"/>
    <mergeCell ref="R135:R136"/>
    <mergeCell ref="S135:S136"/>
    <mergeCell ref="A137:A139"/>
    <mergeCell ref="B137:B139"/>
    <mergeCell ref="C137:C139"/>
    <mergeCell ref="G137:G139"/>
    <mergeCell ref="H137:H139"/>
    <mergeCell ref="I137:I139"/>
    <mergeCell ref="J137:J139"/>
    <mergeCell ref="T134:T136"/>
    <mergeCell ref="U134:U136"/>
    <mergeCell ref="A135:A136"/>
    <mergeCell ref="B135:B136"/>
    <mergeCell ref="C135:C136"/>
    <mergeCell ref="G135:G136"/>
    <mergeCell ref="K135:K136"/>
    <mergeCell ref="N135:N136"/>
    <mergeCell ref="O135:O136"/>
    <mergeCell ref="P135:P136"/>
    <mergeCell ref="A144:E144"/>
    <mergeCell ref="F144:U144"/>
    <mergeCell ref="A145:B145"/>
    <mergeCell ref="C145:C146"/>
    <mergeCell ref="D145:F145"/>
    <mergeCell ref="G145:G146"/>
    <mergeCell ref="H145:H146"/>
    <mergeCell ref="I145:I146"/>
    <mergeCell ref="J145:J146"/>
    <mergeCell ref="K145:K146"/>
    <mergeCell ref="I140:I141"/>
    <mergeCell ref="J140:J141"/>
    <mergeCell ref="K140:K141"/>
    <mergeCell ref="L140:L141"/>
    <mergeCell ref="M140:M141"/>
    <mergeCell ref="Q137:Q139"/>
    <mergeCell ref="R137:R139"/>
    <mergeCell ref="S137:S139"/>
    <mergeCell ref="T137:T139"/>
    <mergeCell ref="U137:U139"/>
    <mergeCell ref="A140:A141"/>
    <mergeCell ref="B140:B141"/>
    <mergeCell ref="C140:C141"/>
    <mergeCell ref="G140:G141"/>
    <mergeCell ref="H140:H141"/>
    <mergeCell ref="K137:K139"/>
    <mergeCell ref="L137:L139"/>
    <mergeCell ref="M137:M139"/>
    <mergeCell ref="N137:N139"/>
    <mergeCell ref="O137:O139"/>
    <mergeCell ref="P137:P139"/>
    <mergeCell ref="A151:E151"/>
    <mergeCell ref="F151:U151"/>
    <mergeCell ref="A152:B152"/>
    <mergeCell ref="C152:C153"/>
    <mergeCell ref="D152:F152"/>
    <mergeCell ref="G152:G153"/>
    <mergeCell ref="H152:H153"/>
    <mergeCell ref="I152:I153"/>
    <mergeCell ref="J152:J153"/>
    <mergeCell ref="K152:K153"/>
    <mergeCell ref="S145:S146"/>
    <mergeCell ref="T145:T146"/>
    <mergeCell ref="U145:U146"/>
    <mergeCell ref="L145:L146"/>
    <mergeCell ref="M145:M146"/>
    <mergeCell ref="N145:N146"/>
    <mergeCell ref="O145:O146"/>
    <mergeCell ref="P145:Q145"/>
    <mergeCell ref="R145:R146"/>
    <mergeCell ref="K156:K157"/>
    <mergeCell ref="L156:L157"/>
    <mergeCell ref="M156:M157"/>
    <mergeCell ref="O156:O157"/>
    <mergeCell ref="P156:P157"/>
    <mergeCell ref="Q156:Q157"/>
    <mergeCell ref="S152:S153"/>
    <mergeCell ref="T152:T153"/>
    <mergeCell ref="U152:U153"/>
    <mergeCell ref="A156:A157"/>
    <mergeCell ref="B156:B157"/>
    <mergeCell ref="C156:C157"/>
    <mergeCell ref="G156:G157"/>
    <mergeCell ref="H156:H157"/>
    <mergeCell ref="I156:I157"/>
    <mergeCell ref="J156:J157"/>
    <mergeCell ref="L152:L153"/>
    <mergeCell ref="M152:M153"/>
    <mergeCell ref="N152:N153"/>
    <mergeCell ref="O152:O153"/>
    <mergeCell ref="P152:Q152"/>
    <mergeCell ref="R152:R153"/>
    <mergeCell ref="P158:P159"/>
    <mergeCell ref="Q158:Q159"/>
    <mergeCell ref="R158:R159"/>
    <mergeCell ref="S158:S159"/>
    <mergeCell ref="T158:T159"/>
    <mergeCell ref="U158:U159"/>
    <mergeCell ref="J158:J159"/>
    <mergeCell ref="K158:K159"/>
    <mergeCell ref="L158:L159"/>
    <mergeCell ref="M158:M159"/>
    <mergeCell ref="N158:N159"/>
    <mergeCell ref="O158:O159"/>
    <mergeCell ref="A158:A159"/>
    <mergeCell ref="B158:B159"/>
    <mergeCell ref="C158:C159"/>
    <mergeCell ref="G158:G159"/>
    <mergeCell ref="H158:H159"/>
    <mergeCell ref="I158:I159"/>
    <mergeCell ref="A165:F165"/>
    <mergeCell ref="G165:V165"/>
    <mergeCell ref="A166:B166"/>
    <mergeCell ref="C166:C167"/>
    <mergeCell ref="P160:P163"/>
    <mergeCell ref="Q160:Q163"/>
    <mergeCell ref="R160:R161"/>
    <mergeCell ref="S160:S161"/>
    <mergeCell ref="T160:T163"/>
    <mergeCell ref="U160:U163"/>
    <mergeCell ref="R162:R163"/>
    <mergeCell ref="S162:S163"/>
    <mergeCell ref="J160:J163"/>
    <mergeCell ref="K160:K161"/>
    <mergeCell ref="L160:L163"/>
    <mergeCell ref="M160:M163"/>
    <mergeCell ref="N160:N161"/>
    <mergeCell ref="O160:O163"/>
    <mergeCell ref="K162:K163"/>
    <mergeCell ref="N162:N163"/>
    <mergeCell ref="A160:A163"/>
    <mergeCell ref="B160:B163"/>
    <mergeCell ref="C160:C163"/>
    <mergeCell ref="G160:G163"/>
    <mergeCell ref="H160:H163"/>
    <mergeCell ref="I160:I163"/>
    <mergeCell ref="A180:E180"/>
    <mergeCell ref="F180:U180"/>
    <mergeCell ref="A181:B181"/>
    <mergeCell ref="C181:C182"/>
    <mergeCell ref="D181:F181"/>
    <mergeCell ref="G181:G182"/>
    <mergeCell ref="H181:H182"/>
    <mergeCell ref="T168:T169"/>
    <mergeCell ref="V168:V169"/>
    <mergeCell ref="A174:A177"/>
    <mergeCell ref="B174:B177"/>
    <mergeCell ref="C174:C177"/>
    <mergeCell ref="T166:T167"/>
    <mergeCell ref="U166:U167"/>
    <mergeCell ref="A168:A173"/>
    <mergeCell ref="B168:B173"/>
    <mergeCell ref="C168:C173"/>
    <mergeCell ref="D168:D169"/>
    <mergeCell ref="E168:E169"/>
    <mergeCell ref="F168:F169"/>
    <mergeCell ref="J183:J184"/>
    <mergeCell ref="L183:L184"/>
    <mergeCell ref="M183:M184"/>
    <mergeCell ref="A183:A184"/>
    <mergeCell ref="B183:B184"/>
    <mergeCell ref="C183:C184"/>
    <mergeCell ref="D183:D184"/>
    <mergeCell ref="E183:E184"/>
    <mergeCell ref="F183:F184"/>
    <mergeCell ref="O181:O182"/>
    <mergeCell ref="P181:Q181"/>
    <mergeCell ref="R181:R182"/>
    <mergeCell ref="S181:S182"/>
    <mergeCell ref="T181:T182"/>
    <mergeCell ref="U181:U182"/>
    <mergeCell ref="I181:I182"/>
    <mergeCell ref="J181:J182"/>
    <mergeCell ref="K181:K182"/>
    <mergeCell ref="L181:L182"/>
    <mergeCell ref="M181:M182"/>
    <mergeCell ref="N181:N182"/>
    <mergeCell ref="P185:P186"/>
    <mergeCell ref="Q185:Q186"/>
    <mergeCell ref="R185:R188"/>
    <mergeCell ref="S185:S186"/>
    <mergeCell ref="T185:T186"/>
    <mergeCell ref="U185:U186"/>
    <mergeCell ref="I185:I188"/>
    <mergeCell ref="J185:J188"/>
    <mergeCell ref="L185:L188"/>
    <mergeCell ref="M185:M188"/>
    <mergeCell ref="N185:N188"/>
    <mergeCell ref="O185:O188"/>
    <mergeCell ref="K186:K188"/>
    <mergeCell ref="T183:T184"/>
    <mergeCell ref="U183:U184"/>
    <mergeCell ref="A185:A188"/>
    <mergeCell ref="B185:B188"/>
    <mergeCell ref="C185:C188"/>
    <mergeCell ref="D185:D188"/>
    <mergeCell ref="E185:E188"/>
    <mergeCell ref="F185:F188"/>
    <mergeCell ref="G185:G188"/>
    <mergeCell ref="H185:H188"/>
    <mergeCell ref="N183:N184"/>
    <mergeCell ref="O183:O184"/>
    <mergeCell ref="P183:P184"/>
    <mergeCell ref="Q183:Q184"/>
    <mergeCell ref="R183:R184"/>
    <mergeCell ref="S183:S184"/>
    <mergeCell ref="G183:G184"/>
    <mergeCell ref="H183:H184"/>
    <mergeCell ref="I183:I184"/>
    <mergeCell ref="S189:S190"/>
    <mergeCell ref="T189:T193"/>
    <mergeCell ref="U189:U193"/>
    <mergeCell ref="D191:D193"/>
    <mergeCell ref="E191:E193"/>
    <mergeCell ref="F191:F193"/>
    <mergeCell ref="N191:N193"/>
    <mergeCell ref="O191:O193"/>
    <mergeCell ref="P191:P193"/>
    <mergeCell ref="Q191:Q193"/>
    <mergeCell ref="M189:M193"/>
    <mergeCell ref="N189:N190"/>
    <mergeCell ref="O189:O190"/>
    <mergeCell ref="P189:P190"/>
    <mergeCell ref="Q189:Q190"/>
    <mergeCell ref="R189:R190"/>
    <mergeCell ref="R191:R193"/>
    <mergeCell ref="G189:G193"/>
    <mergeCell ref="H189:H193"/>
    <mergeCell ref="I189:I193"/>
    <mergeCell ref="J189:J193"/>
    <mergeCell ref="K189:K191"/>
    <mergeCell ref="L189:L193"/>
    <mergeCell ref="D189:D190"/>
    <mergeCell ref="E189:E190"/>
    <mergeCell ref="F189:F190"/>
    <mergeCell ref="R197:R198"/>
    <mergeCell ref="S197:S198"/>
    <mergeCell ref="T197:T198"/>
    <mergeCell ref="U197:U198"/>
    <mergeCell ref="A199:A201"/>
    <mergeCell ref="B199:B201"/>
    <mergeCell ref="C199:C201"/>
    <mergeCell ref="D199:D200"/>
    <mergeCell ref="E199:E200"/>
    <mergeCell ref="F199:F200"/>
    <mergeCell ref="K197:K198"/>
    <mergeCell ref="L197:L198"/>
    <mergeCell ref="M197:M198"/>
    <mergeCell ref="N197:N198"/>
    <mergeCell ref="O197:O198"/>
    <mergeCell ref="P197:Q197"/>
    <mergeCell ref="S191:S193"/>
    <mergeCell ref="A196:E196"/>
    <mergeCell ref="F196:U196"/>
    <mergeCell ref="A197:B197"/>
    <mergeCell ref="C197:C198"/>
    <mergeCell ref="D197:F197"/>
    <mergeCell ref="G197:G198"/>
    <mergeCell ref="H197:H198"/>
    <mergeCell ref="I197:I198"/>
    <mergeCell ref="J197:J198"/>
    <mergeCell ref="A189:A193"/>
    <mergeCell ref="B189:B193"/>
    <mergeCell ref="C189:C193"/>
    <mergeCell ref="T199:T201"/>
    <mergeCell ref="U199:U201"/>
    <mergeCell ref="A202:A206"/>
    <mergeCell ref="B202:B206"/>
    <mergeCell ref="C202:C206"/>
    <mergeCell ref="D202:D206"/>
    <mergeCell ref="E202:E206"/>
    <mergeCell ref="F202:F206"/>
    <mergeCell ref="G202:G206"/>
    <mergeCell ref="H202:H206"/>
    <mergeCell ref="M199:M201"/>
    <mergeCell ref="N199:N200"/>
    <mergeCell ref="O199:O201"/>
    <mergeCell ref="P199:P201"/>
    <mergeCell ref="Q199:Q201"/>
    <mergeCell ref="S199:S200"/>
    <mergeCell ref="G199:G201"/>
    <mergeCell ref="H199:H201"/>
    <mergeCell ref="I199:I201"/>
    <mergeCell ref="J199:J201"/>
    <mergeCell ref="K199:K201"/>
    <mergeCell ref="L199:L201"/>
    <mergeCell ref="S204:S206"/>
    <mergeCell ref="T204:T206"/>
    <mergeCell ref="U204:U206"/>
    <mergeCell ref="P202:P203"/>
    <mergeCell ref="Q202:Q203"/>
    <mergeCell ref="R202:R203"/>
    <mergeCell ref="S202:S203"/>
    <mergeCell ref="T202:T203"/>
    <mergeCell ref="U202:U203"/>
    <mergeCell ref="I202:I206"/>
    <mergeCell ref="J202:J206"/>
    <mergeCell ref="L202:L206"/>
    <mergeCell ref="M202:M206"/>
    <mergeCell ref="N202:N203"/>
    <mergeCell ref="O202:O203"/>
    <mergeCell ref="K203:K204"/>
    <mergeCell ref="N204:N206"/>
    <mergeCell ref="O204:O206"/>
    <mergeCell ref="K205:K206"/>
    <mergeCell ref="P213:P214"/>
    <mergeCell ref="Q213:Q214"/>
    <mergeCell ref="R213:R214"/>
    <mergeCell ref="G207:G212"/>
    <mergeCell ref="H207:H214"/>
    <mergeCell ref="I207:I214"/>
    <mergeCell ref="J207:J214"/>
    <mergeCell ref="K207:K210"/>
    <mergeCell ref="L207:L214"/>
    <mergeCell ref="A207:A214"/>
    <mergeCell ref="B207:B214"/>
    <mergeCell ref="C207:C214"/>
    <mergeCell ref="D207:D209"/>
    <mergeCell ref="E207:E209"/>
    <mergeCell ref="F207:F209"/>
    <mergeCell ref="P204:P206"/>
    <mergeCell ref="Q204:Q206"/>
    <mergeCell ref="R204:R206"/>
    <mergeCell ref="H215:H216"/>
    <mergeCell ref="I215:I216"/>
    <mergeCell ref="J215:J216"/>
    <mergeCell ref="L215:L216"/>
    <mergeCell ref="M215:M216"/>
    <mergeCell ref="S213:S214"/>
    <mergeCell ref="T213:T214"/>
    <mergeCell ref="U213:U214"/>
    <mergeCell ref="A215:A216"/>
    <mergeCell ref="B215:B216"/>
    <mergeCell ref="C215:C216"/>
    <mergeCell ref="D215:D216"/>
    <mergeCell ref="E215:E216"/>
    <mergeCell ref="F215:F216"/>
    <mergeCell ref="G215:G216"/>
    <mergeCell ref="S207:S212"/>
    <mergeCell ref="T207:T212"/>
    <mergeCell ref="U207:U212"/>
    <mergeCell ref="K211:K212"/>
    <mergeCell ref="D213:D214"/>
    <mergeCell ref="E213:E214"/>
    <mergeCell ref="F213:F214"/>
    <mergeCell ref="G213:G214"/>
    <mergeCell ref="K213:K214"/>
    <mergeCell ref="N213:N214"/>
    <mergeCell ref="M207:M214"/>
    <mergeCell ref="N207:N212"/>
    <mergeCell ref="O207:O212"/>
    <mergeCell ref="P207:P212"/>
    <mergeCell ref="Q207:Q212"/>
    <mergeCell ref="R207:R212"/>
    <mergeCell ref="O213:O214"/>
    <mergeCell ref="A222:A224"/>
    <mergeCell ref="B222:B224"/>
    <mergeCell ref="C222:C224"/>
    <mergeCell ref="G222:G224"/>
    <mergeCell ref="H222:H224"/>
    <mergeCell ref="J220:J221"/>
    <mergeCell ref="K220:K221"/>
    <mergeCell ref="L220:L221"/>
    <mergeCell ref="M220:M221"/>
    <mergeCell ref="N220:N221"/>
    <mergeCell ref="O220:O221"/>
    <mergeCell ref="A219:E219"/>
    <mergeCell ref="F219:U219"/>
    <mergeCell ref="A220:B220"/>
    <mergeCell ref="C220:C221"/>
    <mergeCell ref="D220:F220"/>
    <mergeCell ref="G220:G221"/>
    <mergeCell ref="H220:H221"/>
    <mergeCell ref="I220:I221"/>
    <mergeCell ref="P223:P224"/>
    <mergeCell ref="Q223:Q224"/>
    <mergeCell ref="R223:R224"/>
    <mergeCell ref="S223:S224"/>
    <mergeCell ref="T223:T224"/>
    <mergeCell ref="U223:U224"/>
    <mergeCell ref="I222:I224"/>
    <mergeCell ref="J222:J224"/>
    <mergeCell ref="L222:L224"/>
    <mergeCell ref="M222:M224"/>
    <mergeCell ref="N223:N224"/>
    <mergeCell ref="O223:O224"/>
    <mergeCell ref="P220:Q220"/>
    <mergeCell ref="R220:R221"/>
    <mergeCell ref="S220:S221"/>
    <mergeCell ref="T220:T221"/>
    <mergeCell ref="U220:U221"/>
    <mergeCell ref="S230:S231"/>
    <mergeCell ref="T230:T231"/>
    <mergeCell ref="U230:U231"/>
    <mergeCell ref="A232:A239"/>
    <mergeCell ref="B232:B239"/>
    <mergeCell ref="C232:C239"/>
    <mergeCell ref="D232:D239"/>
    <mergeCell ref="E232:E233"/>
    <mergeCell ref="G232:G239"/>
    <mergeCell ref="H232:H239"/>
    <mergeCell ref="L230:L231"/>
    <mergeCell ref="M230:M231"/>
    <mergeCell ref="N230:N231"/>
    <mergeCell ref="O230:O231"/>
    <mergeCell ref="P230:Q230"/>
    <mergeCell ref="R230:R231"/>
    <mergeCell ref="A229:E229"/>
    <mergeCell ref="F229:U229"/>
    <mergeCell ref="A230:B230"/>
    <mergeCell ref="C230:C231"/>
    <mergeCell ref="D230:F230"/>
    <mergeCell ref="G230:G231"/>
    <mergeCell ref="H230:H231"/>
    <mergeCell ref="I230:I231"/>
    <mergeCell ref="J230:J231"/>
    <mergeCell ref="K230:K231"/>
    <mergeCell ref="S237:S239"/>
    <mergeCell ref="T237:T239"/>
    <mergeCell ref="U237:U239"/>
    <mergeCell ref="U232:U236"/>
    <mergeCell ref="E234:E235"/>
    <mergeCell ref="F234:F235"/>
    <mergeCell ref="E236:E237"/>
    <mergeCell ref="F236:F237"/>
    <mergeCell ref="N237:N239"/>
    <mergeCell ref="O237:O239"/>
    <mergeCell ref="P237:P239"/>
    <mergeCell ref="Q237:Q239"/>
    <mergeCell ref="R237:R239"/>
    <mergeCell ref="O232:O236"/>
    <mergeCell ref="P232:P236"/>
    <mergeCell ref="Q232:Q236"/>
    <mergeCell ref="R232:R236"/>
    <mergeCell ref="S232:S236"/>
    <mergeCell ref="T232:T236"/>
    <mergeCell ref="I232:I239"/>
    <mergeCell ref="J232:J239"/>
    <mergeCell ref="K232:K239"/>
    <mergeCell ref="L232:L239"/>
    <mergeCell ref="M232:M239"/>
    <mergeCell ref="N232:N236"/>
    <mergeCell ref="T240:T246"/>
    <mergeCell ref="U240:U246"/>
    <mergeCell ref="D243:D245"/>
    <mergeCell ref="E243:E245"/>
    <mergeCell ref="F243:F245"/>
    <mergeCell ref="A249:E249"/>
    <mergeCell ref="F249:U249"/>
    <mergeCell ref="N240:N246"/>
    <mergeCell ref="O240:O246"/>
    <mergeCell ref="P240:P246"/>
    <mergeCell ref="Q240:Q246"/>
    <mergeCell ref="R240:R246"/>
    <mergeCell ref="S240:S246"/>
    <mergeCell ref="H240:H246"/>
    <mergeCell ref="I240:I246"/>
    <mergeCell ref="J240:J246"/>
    <mergeCell ref="K240:K246"/>
    <mergeCell ref="L240:L246"/>
    <mergeCell ref="M240:M246"/>
    <mergeCell ref="A240:A246"/>
    <mergeCell ref="B240:B246"/>
    <mergeCell ref="C240:C246"/>
    <mergeCell ref="D240:D241"/>
    <mergeCell ref="E240:E241"/>
    <mergeCell ref="F240:F241"/>
    <mergeCell ref="G240:G246"/>
    <mergeCell ref="P250:Q250"/>
    <mergeCell ref="R250:R251"/>
    <mergeCell ref="S250:S251"/>
    <mergeCell ref="T250:T251"/>
    <mergeCell ref="U250:U251"/>
    <mergeCell ref="A252:A257"/>
    <mergeCell ref="B252:B257"/>
    <mergeCell ref="C252:C257"/>
    <mergeCell ref="D252:D257"/>
    <mergeCell ref="G252:G257"/>
    <mergeCell ref="J250:J251"/>
    <mergeCell ref="K250:K251"/>
    <mergeCell ref="L250:L251"/>
    <mergeCell ref="M250:M251"/>
    <mergeCell ref="N250:N251"/>
    <mergeCell ref="O250:O251"/>
    <mergeCell ref="A250:B250"/>
    <mergeCell ref="C250:C251"/>
    <mergeCell ref="D250:F250"/>
    <mergeCell ref="G250:G251"/>
    <mergeCell ref="H250:H251"/>
    <mergeCell ref="I250:I251"/>
    <mergeCell ref="U252:U257"/>
    <mergeCell ref="E255:E256"/>
    <mergeCell ref="F255:F256"/>
    <mergeCell ref="K256:K257"/>
    <mergeCell ref="A258:A267"/>
    <mergeCell ref="B258:B267"/>
    <mergeCell ref="C258:C267"/>
    <mergeCell ref="D258:D261"/>
    <mergeCell ref="E258:E261"/>
    <mergeCell ref="F258:F261"/>
    <mergeCell ref="O252:O257"/>
    <mergeCell ref="P252:P257"/>
    <mergeCell ref="Q252:Q257"/>
    <mergeCell ref="R252:R257"/>
    <mergeCell ref="S252:S257"/>
    <mergeCell ref="T252:T257"/>
    <mergeCell ref="H252:H257"/>
    <mergeCell ref="I252:I257"/>
    <mergeCell ref="J252:J257"/>
    <mergeCell ref="L252:L257"/>
    <mergeCell ref="M252:M257"/>
    <mergeCell ref="N252:N257"/>
    <mergeCell ref="G268:G271"/>
    <mergeCell ref="H268:H271"/>
    <mergeCell ref="I268:I271"/>
    <mergeCell ref="J268:J271"/>
    <mergeCell ref="K268:K269"/>
    <mergeCell ref="L268:L271"/>
    <mergeCell ref="A268:A271"/>
    <mergeCell ref="B268:B271"/>
    <mergeCell ref="C268:C271"/>
    <mergeCell ref="D268:D271"/>
    <mergeCell ref="E268:E271"/>
    <mergeCell ref="F268:F271"/>
    <mergeCell ref="T258:T267"/>
    <mergeCell ref="U258:U267"/>
    <mergeCell ref="D262:D265"/>
    <mergeCell ref="E262:E265"/>
    <mergeCell ref="F262:F265"/>
    <mergeCell ref="D266:D267"/>
    <mergeCell ref="E266:E267"/>
    <mergeCell ref="F266:F267"/>
    <mergeCell ref="N258:N267"/>
    <mergeCell ref="O258:O267"/>
    <mergeCell ref="P258:P267"/>
    <mergeCell ref="Q258:Q267"/>
    <mergeCell ref="R258:R267"/>
    <mergeCell ref="S258:S267"/>
    <mergeCell ref="G258:G267"/>
    <mergeCell ref="H258:H267"/>
    <mergeCell ref="I258:I267"/>
    <mergeCell ref="J258:J267"/>
    <mergeCell ref="L258:L267"/>
    <mergeCell ref="M258:M267"/>
    <mergeCell ref="H277:H284"/>
    <mergeCell ref="I277:I284"/>
    <mergeCell ref="D282:D283"/>
    <mergeCell ref="E282:E283"/>
    <mergeCell ref="O275:O276"/>
    <mergeCell ref="P275:Q275"/>
    <mergeCell ref="R275:R276"/>
    <mergeCell ref="S275:S276"/>
    <mergeCell ref="T275:T276"/>
    <mergeCell ref="U275:U276"/>
    <mergeCell ref="I275:I276"/>
    <mergeCell ref="J275:J276"/>
    <mergeCell ref="K275:K276"/>
    <mergeCell ref="L275:L276"/>
    <mergeCell ref="M275:M276"/>
    <mergeCell ref="N275:N276"/>
    <mergeCell ref="S268:S271"/>
    <mergeCell ref="T268:T271"/>
    <mergeCell ref="U268:U271"/>
    <mergeCell ref="A274:E274"/>
    <mergeCell ref="F274:U274"/>
    <mergeCell ref="A275:B275"/>
    <mergeCell ref="C275:C276"/>
    <mergeCell ref="D275:F275"/>
    <mergeCell ref="G275:G276"/>
    <mergeCell ref="H275:H276"/>
    <mergeCell ref="M268:M271"/>
    <mergeCell ref="N268:N271"/>
    <mergeCell ref="O268:O271"/>
    <mergeCell ref="P268:P271"/>
    <mergeCell ref="Q268:Q271"/>
    <mergeCell ref="R268:R271"/>
    <mergeCell ref="Q282:Q284"/>
    <mergeCell ref="R282:R284"/>
    <mergeCell ref="S282:S284"/>
    <mergeCell ref="T282:T284"/>
    <mergeCell ref="U282:U284"/>
    <mergeCell ref="A285:A298"/>
    <mergeCell ref="B285:B298"/>
    <mergeCell ref="C285:C298"/>
    <mergeCell ref="D285:D292"/>
    <mergeCell ref="E285:E292"/>
    <mergeCell ref="Q277:Q281"/>
    <mergeCell ref="S277:S281"/>
    <mergeCell ref="T277:T281"/>
    <mergeCell ref="U277:U281"/>
    <mergeCell ref="D278:D280"/>
    <mergeCell ref="E278:E280"/>
    <mergeCell ref="F278:F281"/>
    <mergeCell ref="R278:R280"/>
    <mergeCell ref="J277:J284"/>
    <mergeCell ref="K277:K281"/>
    <mergeCell ref="L277:L284"/>
    <mergeCell ref="M277:M284"/>
    <mergeCell ref="N277:N281"/>
    <mergeCell ref="P277:P281"/>
    <mergeCell ref="K282:K284"/>
    <mergeCell ref="N282:N284"/>
    <mergeCell ref="O282:O284"/>
    <mergeCell ref="P282:P284"/>
    <mergeCell ref="A277:A284"/>
    <mergeCell ref="B277:B284"/>
    <mergeCell ref="C277:C284"/>
    <mergeCell ref="G277:G284"/>
    <mergeCell ref="T285:T289"/>
    <mergeCell ref="U285:U289"/>
    <mergeCell ref="K286:K293"/>
    <mergeCell ref="D293:D295"/>
    <mergeCell ref="E293:E295"/>
    <mergeCell ref="F293:F295"/>
    <mergeCell ref="K294:K295"/>
    <mergeCell ref="N294:N295"/>
    <mergeCell ref="P294:P295"/>
    <mergeCell ref="Q294:Q295"/>
    <mergeCell ref="M285:M298"/>
    <mergeCell ref="N285:N289"/>
    <mergeCell ref="P285:P289"/>
    <mergeCell ref="Q285:Q289"/>
    <mergeCell ref="R285:R289"/>
    <mergeCell ref="S285:S289"/>
    <mergeCell ref="R294:R295"/>
    <mergeCell ref="S294:S295"/>
    <mergeCell ref="F285:F292"/>
    <mergeCell ref="G285:G298"/>
    <mergeCell ref="H285:H298"/>
    <mergeCell ref="I285:I298"/>
    <mergeCell ref="J285:J298"/>
    <mergeCell ref="L285:L298"/>
    <mergeCell ref="D297:D298"/>
    <mergeCell ref="E297:E298"/>
    <mergeCell ref="F297:F298"/>
    <mergeCell ref="A299:A321"/>
    <mergeCell ref="B299:B304"/>
    <mergeCell ref="C299:C304"/>
    <mergeCell ref="D299:D303"/>
    <mergeCell ref="E299:E303"/>
    <mergeCell ref="F299:F303"/>
    <mergeCell ref="T294:T295"/>
    <mergeCell ref="U294:U295"/>
    <mergeCell ref="K296:K298"/>
    <mergeCell ref="N296:N298"/>
    <mergeCell ref="P296:P298"/>
    <mergeCell ref="Q296:Q298"/>
    <mergeCell ref="R296:R298"/>
    <mergeCell ref="S296:S298"/>
    <mergeCell ref="T296:T298"/>
    <mergeCell ref="U296:U298"/>
    <mergeCell ref="D310:D321"/>
    <mergeCell ref="E310:E321"/>
    <mergeCell ref="F310:F321"/>
    <mergeCell ref="K310:K319"/>
    <mergeCell ref="K320:K321"/>
    <mergeCell ref="T299:T303"/>
    <mergeCell ref="U299:U303"/>
    <mergeCell ref="B305:B321"/>
    <mergeCell ref="C305:C321"/>
    <mergeCell ref="D305:D309"/>
    <mergeCell ref="E305:E309"/>
    <mergeCell ref="F305:F309"/>
    <mergeCell ref="G305:G321"/>
    <mergeCell ref="H305:H321"/>
    <mergeCell ref="I305:I321"/>
    <mergeCell ref="M299:M304"/>
    <mergeCell ref="N299:N303"/>
    <mergeCell ref="P299:P303"/>
    <mergeCell ref="Q299:Q303"/>
    <mergeCell ref="R299:R303"/>
    <mergeCell ref="S299:S303"/>
    <mergeCell ref="G299:G304"/>
    <mergeCell ref="H299:H304"/>
    <mergeCell ref="I299:I304"/>
    <mergeCell ref="J299:J304"/>
    <mergeCell ref="K299:K303"/>
    <mergeCell ref="L299:L304"/>
    <mergeCell ref="P322:P323"/>
    <mergeCell ref="Q322:Q323"/>
    <mergeCell ref="G322:G323"/>
    <mergeCell ref="H322:H323"/>
    <mergeCell ref="I322:I323"/>
    <mergeCell ref="J322:J323"/>
    <mergeCell ref="K322:K323"/>
    <mergeCell ref="L322:L323"/>
    <mergeCell ref="A322:A323"/>
    <mergeCell ref="B322:B323"/>
    <mergeCell ref="C322:C323"/>
    <mergeCell ref="D322:D323"/>
    <mergeCell ref="E322:E323"/>
    <mergeCell ref="F322:F323"/>
    <mergeCell ref="U310:U314"/>
    <mergeCell ref="N315:N318"/>
    <mergeCell ref="P315:P318"/>
    <mergeCell ref="Q315:Q318"/>
    <mergeCell ref="R315:R318"/>
    <mergeCell ref="S315:S318"/>
    <mergeCell ref="T315:T318"/>
    <mergeCell ref="U315:U318"/>
    <mergeCell ref="N310:N314"/>
    <mergeCell ref="P310:P314"/>
    <mergeCell ref="Q310:Q314"/>
    <mergeCell ref="R310:R314"/>
    <mergeCell ref="S310:S314"/>
    <mergeCell ref="T310:T314"/>
    <mergeCell ref="J305:J321"/>
    <mergeCell ref="L305:L321"/>
    <mergeCell ref="M305:M321"/>
    <mergeCell ref="K306:K309"/>
    <mergeCell ref="P326:Q326"/>
    <mergeCell ref="R326:R327"/>
    <mergeCell ref="S326:S327"/>
    <mergeCell ref="T326:T327"/>
    <mergeCell ref="U326:U327"/>
    <mergeCell ref="J326:J327"/>
    <mergeCell ref="K326:K327"/>
    <mergeCell ref="L326:L327"/>
    <mergeCell ref="M326:M327"/>
    <mergeCell ref="N326:N327"/>
    <mergeCell ref="O326:O327"/>
    <mergeCell ref="A326:B326"/>
    <mergeCell ref="C326:C327"/>
    <mergeCell ref="D326:F326"/>
    <mergeCell ref="G326:G327"/>
    <mergeCell ref="H326:H327"/>
    <mergeCell ref="I326:I327"/>
    <mergeCell ref="A331:A334"/>
    <mergeCell ref="B331:B334"/>
    <mergeCell ref="C331:C334"/>
    <mergeCell ref="D331:D332"/>
    <mergeCell ref="E331:E333"/>
    <mergeCell ref="F331:F333"/>
    <mergeCell ref="S329:S330"/>
    <mergeCell ref="T329:T330"/>
    <mergeCell ref="U329:U330"/>
    <mergeCell ref="M329:M330"/>
    <mergeCell ref="N329:N330"/>
    <mergeCell ref="O329:O330"/>
    <mergeCell ref="P329:P330"/>
    <mergeCell ref="Q329:Q330"/>
    <mergeCell ref="R329:R330"/>
    <mergeCell ref="G329:G330"/>
    <mergeCell ref="H329:H330"/>
    <mergeCell ref="I329:I330"/>
    <mergeCell ref="J329:J330"/>
    <mergeCell ref="K329:K330"/>
    <mergeCell ref="L329:L330"/>
    <mergeCell ref="A329:A330"/>
    <mergeCell ref="B329:B330"/>
    <mergeCell ref="C329:C330"/>
    <mergeCell ref="D329:D330"/>
    <mergeCell ref="E329:E330"/>
    <mergeCell ref="F329:F330"/>
    <mergeCell ref="U333:U334"/>
    <mergeCell ref="T331:T332"/>
    <mergeCell ref="U331:U332"/>
    <mergeCell ref="K332:K333"/>
    <mergeCell ref="N333:N334"/>
    <mergeCell ref="O333:O334"/>
    <mergeCell ref="P333:P334"/>
    <mergeCell ref="Q333:Q334"/>
    <mergeCell ref="R333:R334"/>
    <mergeCell ref="S333:S334"/>
    <mergeCell ref="T333:T334"/>
    <mergeCell ref="N331:N332"/>
    <mergeCell ref="O331:O332"/>
    <mergeCell ref="P331:P332"/>
    <mergeCell ref="Q331:Q332"/>
    <mergeCell ref="R331:R332"/>
    <mergeCell ref="S331:S332"/>
    <mergeCell ref="L331:L334"/>
    <mergeCell ref="M331:M334"/>
    <mergeCell ref="P337:Q337"/>
    <mergeCell ref="R337:R338"/>
    <mergeCell ref="S337:S338"/>
    <mergeCell ref="T337:T338"/>
    <mergeCell ref="U337:U338"/>
    <mergeCell ref="A339:A340"/>
    <mergeCell ref="B339:B340"/>
    <mergeCell ref="C339:C340"/>
    <mergeCell ref="G339:G340"/>
    <mergeCell ref="H339:H340"/>
    <mergeCell ref="J337:J338"/>
    <mergeCell ref="K337:K338"/>
    <mergeCell ref="L337:L338"/>
    <mergeCell ref="M337:M338"/>
    <mergeCell ref="N337:N338"/>
    <mergeCell ref="O337:O338"/>
    <mergeCell ref="A336:E336"/>
    <mergeCell ref="F336:U336"/>
    <mergeCell ref="A337:B337"/>
    <mergeCell ref="C337:C338"/>
    <mergeCell ref="D337:F337"/>
    <mergeCell ref="G337:G338"/>
    <mergeCell ref="H337:H338"/>
    <mergeCell ref="I337:I338"/>
    <mergeCell ref="U339:U340"/>
    <mergeCell ref="A341:A342"/>
    <mergeCell ref="B341:B342"/>
    <mergeCell ref="C341:C342"/>
    <mergeCell ref="G341:G342"/>
    <mergeCell ref="H341:H342"/>
    <mergeCell ref="I341:I342"/>
    <mergeCell ref="J341:J342"/>
    <mergeCell ref="K341:K342"/>
    <mergeCell ref="L341:L342"/>
    <mergeCell ref="O339:O340"/>
    <mergeCell ref="P339:P340"/>
    <mergeCell ref="Q339:Q340"/>
    <mergeCell ref="R339:R340"/>
    <mergeCell ref="S339:S340"/>
    <mergeCell ref="T339:T340"/>
    <mergeCell ref="I339:I340"/>
    <mergeCell ref="J339:J340"/>
    <mergeCell ref="K339:K340"/>
    <mergeCell ref="L339:L340"/>
    <mergeCell ref="M339:M340"/>
    <mergeCell ref="N339:N340"/>
    <mergeCell ref="A345:A347"/>
    <mergeCell ref="B345:B347"/>
    <mergeCell ref="C345:C347"/>
    <mergeCell ref="G345:G347"/>
    <mergeCell ref="H345:H347"/>
    <mergeCell ref="K343:K344"/>
    <mergeCell ref="L343:L344"/>
    <mergeCell ref="M343:M344"/>
    <mergeCell ref="N343:N344"/>
    <mergeCell ref="O343:O344"/>
    <mergeCell ref="P343:P344"/>
    <mergeCell ref="S341:S342"/>
    <mergeCell ref="T341:T342"/>
    <mergeCell ref="U341:U342"/>
    <mergeCell ref="A343:A344"/>
    <mergeCell ref="B343:B344"/>
    <mergeCell ref="C343:C344"/>
    <mergeCell ref="G343:G344"/>
    <mergeCell ref="H343:H344"/>
    <mergeCell ref="I343:I344"/>
    <mergeCell ref="J343:J344"/>
    <mergeCell ref="M341:M342"/>
    <mergeCell ref="N341:N342"/>
    <mergeCell ref="O341:O342"/>
    <mergeCell ref="P341:P342"/>
    <mergeCell ref="Q341:Q342"/>
    <mergeCell ref="R341:R342"/>
    <mergeCell ref="P345:P347"/>
    <mergeCell ref="Q345:Q347"/>
    <mergeCell ref="R345:R347"/>
    <mergeCell ref="S345:S347"/>
    <mergeCell ref="T345:T347"/>
    <mergeCell ref="U345:U347"/>
    <mergeCell ref="I345:I347"/>
    <mergeCell ref="J345:J347"/>
    <mergeCell ref="L345:L347"/>
    <mergeCell ref="M345:M347"/>
    <mergeCell ref="N345:N347"/>
    <mergeCell ref="O345:O347"/>
    <mergeCell ref="Q343:Q344"/>
    <mergeCell ref="R343:R344"/>
    <mergeCell ref="S343:S344"/>
    <mergeCell ref="T343:T344"/>
    <mergeCell ref="U343:U344"/>
    <mergeCell ref="A352:A354"/>
    <mergeCell ref="B352:B354"/>
    <mergeCell ref="C352:C354"/>
    <mergeCell ref="D352:D354"/>
    <mergeCell ref="E352:E354"/>
    <mergeCell ref="F352:F354"/>
    <mergeCell ref="S350:S351"/>
    <mergeCell ref="T350:T351"/>
    <mergeCell ref="U350:U351"/>
    <mergeCell ref="L350:L351"/>
    <mergeCell ref="M350:M351"/>
    <mergeCell ref="N350:N351"/>
    <mergeCell ref="O350:O351"/>
    <mergeCell ref="P350:Q350"/>
    <mergeCell ref="R350:R351"/>
    <mergeCell ref="A349:E349"/>
    <mergeCell ref="F349:U349"/>
    <mergeCell ref="A350:B350"/>
    <mergeCell ref="C350:C351"/>
    <mergeCell ref="D350:F350"/>
    <mergeCell ref="G350:G351"/>
    <mergeCell ref="H350:H351"/>
    <mergeCell ref="I350:I351"/>
    <mergeCell ref="J350:J351"/>
    <mergeCell ref="K350:K351"/>
    <mergeCell ref="A361:A363"/>
    <mergeCell ref="B361:B363"/>
    <mergeCell ref="A365:A368"/>
    <mergeCell ref="B365:B368"/>
    <mergeCell ref="S358:S359"/>
    <mergeCell ref="T358:T359"/>
    <mergeCell ref="U358:U359"/>
    <mergeCell ref="L358:L359"/>
    <mergeCell ref="M358:M359"/>
    <mergeCell ref="N358:N359"/>
    <mergeCell ref="O358:O359"/>
    <mergeCell ref="P358:Q358"/>
    <mergeCell ref="R358:R359"/>
    <mergeCell ref="A357:B357"/>
    <mergeCell ref="C357:U357"/>
    <mergeCell ref="A358:B358"/>
    <mergeCell ref="C358:C359"/>
    <mergeCell ref="D358:F358"/>
    <mergeCell ref="G358:G359"/>
    <mergeCell ref="H358:H359"/>
    <mergeCell ref="I358:I359"/>
    <mergeCell ref="J358:J359"/>
    <mergeCell ref="K358:K359"/>
    <mergeCell ref="A374:A379"/>
    <mergeCell ref="B374:B379"/>
    <mergeCell ref="C374:C375"/>
    <mergeCell ref="D374:D375"/>
    <mergeCell ref="E374:E375"/>
    <mergeCell ref="F374:F375"/>
    <mergeCell ref="G374:G375"/>
    <mergeCell ref="A369:A373"/>
    <mergeCell ref="B369:B373"/>
    <mergeCell ref="O365:O366"/>
    <mergeCell ref="P365:P366"/>
    <mergeCell ref="Q365:Q366"/>
    <mergeCell ref="R365:R366"/>
    <mergeCell ref="S365:S366"/>
    <mergeCell ref="G367:G368"/>
    <mergeCell ref="H367:H368"/>
    <mergeCell ref="I367:I368"/>
    <mergeCell ref="J367:J368"/>
    <mergeCell ref="M367:M368"/>
    <mergeCell ref="G365:G366"/>
    <mergeCell ref="H365:H366"/>
    <mergeCell ref="I365:I366"/>
    <mergeCell ref="J365:J366"/>
    <mergeCell ref="M365:M366"/>
    <mergeCell ref="N365:N366"/>
    <mergeCell ref="I376:I379"/>
    <mergeCell ref="J376:J379"/>
    <mergeCell ref="K376:K379"/>
    <mergeCell ref="L376:L379"/>
    <mergeCell ref="M376:M379"/>
    <mergeCell ref="D166:F166"/>
    <mergeCell ref="C376:C379"/>
    <mergeCell ref="D376:D379"/>
    <mergeCell ref="E376:E379"/>
    <mergeCell ref="F376:F379"/>
    <mergeCell ref="G376:G379"/>
    <mergeCell ref="H376:H379"/>
    <mergeCell ref="H374:H375"/>
    <mergeCell ref="I374:I375"/>
    <mergeCell ref="J374:J375"/>
    <mergeCell ref="K374:K375"/>
    <mergeCell ref="L374:L375"/>
    <mergeCell ref="M374:M375"/>
    <mergeCell ref="G352:G354"/>
    <mergeCell ref="H352:H354"/>
    <mergeCell ref="I352:I354"/>
    <mergeCell ref="J352:J354"/>
    <mergeCell ref="L352:L354"/>
    <mergeCell ref="M352:M354"/>
    <mergeCell ref="G331:G334"/>
    <mergeCell ref="H331:H334"/>
    <mergeCell ref="I331:I334"/>
    <mergeCell ref="J331:J334"/>
    <mergeCell ref="A325:E325"/>
    <mergeCell ref="F325:U325"/>
    <mergeCell ref="M322:M323"/>
    <mergeCell ref="O322:O323"/>
  </mergeCell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dc:creator>
  <cp:lastModifiedBy>usuario</cp:lastModifiedBy>
  <dcterms:created xsi:type="dcterms:W3CDTF">2021-02-03T13:11:55Z</dcterms:created>
  <dcterms:modified xsi:type="dcterms:W3CDTF">2021-03-15T14:28:03Z</dcterms:modified>
</cp:coreProperties>
</file>