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VIER 2022\ITA 2022\"/>
    </mc:Choice>
  </mc:AlternateContent>
  <xr:revisionPtr revIDLastSave="0" documentId="13_ncr:1_{C64733DF-46BB-4D41-82BD-0FADE7B17376}" xr6:coauthVersionLast="36" xr6:coauthVersionMax="36" xr10:uidLastSave="{00000000-0000-0000-0000-000000000000}"/>
  <bookViews>
    <workbookView xWindow="0" yWindow="0" windowWidth="28800" windowHeight="11925" xr2:uid="{7A1ED3E0-846E-41F3-930C-CC5DD35007FE}"/>
  </bookViews>
  <sheets>
    <sheet name="PRESUPUESTO GENER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<sst xmlns="http://schemas.openxmlformats.org/spreadsheetml/2006/main" count="112" uniqueCount="61">
  <si>
    <t>UNIVERSIDAD INDUSTRIAL DE SANTANDER</t>
  </si>
  <si>
    <t xml:space="preserve">Sistema de Información Financiero </t>
  </si>
  <si>
    <t>RESUMEN DE LA EJECUCION PRESUPUESTAL DE INGRESOS Y GASTOS CONSOLIDADO</t>
  </si>
  <si>
    <t>JUNIO DE 2022</t>
  </si>
  <si>
    <t xml:space="preserve">        CONCEPTO                                </t>
  </si>
  <si>
    <t xml:space="preserve">    APROPIACION     </t>
  </si>
  <si>
    <t xml:space="preserve">                                   MODIFICACIONES                                  </t>
  </si>
  <si>
    <t xml:space="preserve">    PRESUPUESTO     </t>
  </si>
  <si>
    <t xml:space="preserve">     EJECUTADO      </t>
  </si>
  <si>
    <t xml:space="preserve">    %    </t>
  </si>
  <si>
    <t xml:space="preserve">                                                </t>
  </si>
  <si>
    <t xml:space="preserve">      INICIAL       </t>
  </si>
  <si>
    <t xml:space="preserve">      ADICION       </t>
  </si>
  <si>
    <t xml:space="preserve">      AJUSTES       </t>
  </si>
  <si>
    <t xml:space="preserve">      CREDITOS      </t>
  </si>
  <si>
    <t xml:space="preserve">   CONTRACREDITOS   </t>
  </si>
  <si>
    <t xml:space="preserve">    DEFINITIVO      </t>
  </si>
  <si>
    <t xml:space="preserve">                    </t>
  </si>
  <si>
    <t>EJECUCION</t>
  </si>
  <si>
    <t xml:space="preserve">    6=1+2+3+4-5     </t>
  </si>
  <si>
    <t xml:space="preserve">I N G R E S O S                                 </t>
  </si>
  <si>
    <t xml:space="preserve">         </t>
  </si>
  <si>
    <t xml:space="preserve">APORTES OFICIALES                               </t>
  </si>
  <si>
    <t xml:space="preserve">NACION                                          </t>
  </si>
  <si>
    <t xml:space="preserve">DEPARTAMENTO                                    </t>
  </si>
  <si>
    <t xml:space="preserve">RENTAS PROPIAS                                  </t>
  </si>
  <si>
    <t xml:space="preserve">INGRESOS CORRIENTES                             </t>
  </si>
  <si>
    <t xml:space="preserve">RECURSOS DE CAPITAL                             </t>
  </si>
  <si>
    <t xml:space="preserve">VENTA DE BIENES Y SERVICIOS                     </t>
  </si>
  <si>
    <t xml:space="preserve">ESTAMPILLA PRO-UIS                              </t>
  </si>
  <si>
    <t xml:space="preserve">ESTAMPILLA PRO-UNAL                             </t>
  </si>
  <si>
    <t xml:space="preserve">OTRAS RENTAS PROPIAS                            </t>
  </si>
  <si>
    <t xml:space="preserve">RECURSOS ADMINISTRADOS                          </t>
  </si>
  <si>
    <t xml:space="preserve">  COLCIENCIAS                                   </t>
  </si>
  <si>
    <t xml:space="preserve">  ECOPETROL                                     </t>
  </si>
  <si>
    <t xml:space="preserve">  OTRAS ENTIDADES                               </t>
  </si>
  <si>
    <t xml:space="preserve">T O T A L   I N G R E S O S                     </t>
  </si>
  <si>
    <t xml:space="preserve">E G R E S O S                                   </t>
  </si>
  <si>
    <t xml:space="preserve">SERVICIOS PERSONALES                            </t>
  </si>
  <si>
    <t xml:space="preserve">SUELDOS                                         </t>
  </si>
  <si>
    <t xml:space="preserve">PRESTACIONES SOCIALES                           </t>
  </si>
  <si>
    <t xml:space="preserve">PERSONALES TEMPORALES                           </t>
  </si>
  <si>
    <t xml:space="preserve">SERVICIOS PERSONALES HORAS CATEDRA              </t>
  </si>
  <si>
    <t xml:space="preserve">HONORARIOS, BONIFIC.EXT.E INCAPACIDADES         </t>
  </si>
  <si>
    <t xml:space="preserve">CONTRIBUCIONES INHERENTES A LA NOMINA           </t>
  </si>
  <si>
    <t xml:space="preserve">TRANSFERENCIAS CORRIENTES                       </t>
  </si>
  <si>
    <t xml:space="preserve">SERVICIOS PERSONALES Y TRANFERENCIAS CORRIENTES </t>
  </si>
  <si>
    <t xml:space="preserve">GASTOS GENERALES                                </t>
  </si>
  <si>
    <t xml:space="preserve">MATERIALES  Y  SUMINISTROS                      </t>
  </si>
  <si>
    <t xml:space="preserve">ADQUISICION DE SERVICIOS                        </t>
  </si>
  <si>
    <t xml:space="preserve">REPARACION Y MANTENIMIENTO                      </t>
  </si>
  <si>
    <t xml:space="preserve">OTROS GASTOS                                    </t>
  </si>
  <si>
    <t xml:space="preserve">FUNCIONAMIENTO                                  </t>
  </si>
  <si>
    <t xml:space="preserve">INVERSION                                       </t>
  </si>
  <si>
    <t xml:space="preserve">INVERSION FISICA                                </t>
  </si>
  <si>
    <t xml:space="preserve">ADQUISICION DE BIENES                           </t>
  </si>
  <si>
    <t xml:space="preserve">FORMACION DE PERSONAL                           </t>
  </si>
  <si>
    <t xml:space="preserve">REGIONALIZACION                                 </t>
  </si>
  <si>
    <t>FOMENTO Y DESARROLLO PROGRAMAS DE INVESTIGACION.</t>
  </si>
  <si>
    <t xml:space="preserve">FUNCIONAMIENTO E INVERSION                      </t>
  </si>
  <si>
    <t xml:space="preserve">T O T A L   E G R E S O 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</si>
</sst>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F6EA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7" fillId="0" borderId="6" xfId="0" applyNumberFormat="1" applyFont="1" applyBorder="1"/>
    <xf numFmtId="4" fontId="3" fillId="0" borderId="7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 applyAlignment="1">
      <alignment horizontal="center"/>
    </xf>
    <xf numFmtId="4" fontId="1" fillId="3" borderId="6" xfId="0" applyNumberFormat="1" applyFont="1" applyFill="1" applyBorder="1"/>
    <xf numFmtId="4" fontId="1" fillId="3" borderId="9" xfId="0" applyNumberFormat="1" applyFont="1" applyFill="1" applyBorder="1"/>
    <xf numFmtId="4" fontId="8" fillId="3" borderId="9" xfId="0" applyNumberFormat="1" applyFont="1" applyFill="1" applyBorder="1"/>
    <xf numFmtId="4" fontId="1" fillId="3" borderId="10" xfId="0" applyNumberFormat="1" applyFont="1" applyFill="1" applyBorder="1" applyAlignment="1">
      <alignment horizontal="center"/>
    </xf>
    <xf numFmtId="4" fontId="9" fillId="0" borderId="11" xfId="0" applyNumberFormat="1" applyFont="1" applyBorder="1"/>
    <xf numFmtId="4" fontId="9" fillId="0" borderId="12" xfId="0" applyNumberFormat="1" applyFont="1" applyBorder="1"/>
    <xf numFmtId="4" fontId="10" fillId="0" borderId="12" xfId="0" applyNumberFormat="1" applyFont="1" applyBorder="1"/>
    <xf numFmtId="4" fontId="9" fillId="0" borderId="13" xfId="0" applyNumberFormat="1" applyFont="1" applyBorder="1" applyAlignment="1">
      <alignment horizontal="center"/>
    </xf>
    <xf numFmtId="4" fontId="3" fillId="0" borderId="14" xfId="0" applyNumberFormat="1" applyFont="1" applyBorder="1"/>
    <xf numFmtId="4" fontId="3" fillId="0" borderId="15" xfId="0" applyNumberFormat="1" applyFont="1" applyBorder="1"/>
    <xf numFmtId="4" fontId="3" fillId="0" borderId="16" xfId="0" applyNumberFormat="1" applyFont="1" applyBorder="1" applyAlignment="1">
      <alignment horizontal="center"/>
    </xf>
    <xf numFmtId="4" fontId="1" fillId="0" borderId="17" xfId="0" applyNumberFormat="1" applyFont="1" applyBorder="1"/>
    <xf numFmtId="4" fontId="1" fillId="0" borderId="18" xfId="0" applyNumberFormat="1" applyFont="1" applyBorder="1"/>
    <xf numFmtId="4" fontId="8" fillId="0" borderId="18" xfId="0" applyNumberFormat="1" applyFont="1" applyBorder="1"/>
    <xf numFmtId="4" fontId="1" fillId="0" borderId="19" xfId="0" applyNumberFormat="1" applyFont="1" applyBorder="1" applyAlignment="1">
      <alignment horizontal="center"/>
    </xf>
    <xf numFmtId="4" fontId="3" fillId="0" borderId="17" xfId="0" applyNumberFormat="1" applyFont="1" applyBorder="1"/>
    <xf numFmtId="4" fontId="3" fillId="0" borderId="18" xfId="0" applyNumberFormat="1" applyFont="1" applyBorder="1"/>
    <xf numFmtId="4" fontId="3" fillId="0" borderId="19" xfId="0" applyNumberFormat="1" applyFont="1" applyBorder="1" applyAlignment="1">
      <alignment horizontal="center"/>
    </xf>
    <xf numFmtId="4" fontId="1" fillId="2" borderId="6" xfId="0" applyNumberFormat="1" applyFont="1" applyFill="1" applyBorder="1"/>
    <xf numFmtId="4" fontId="1" fillId="2" borderId="9" xfId="0" applyNumberFormat="1" applyFont="1" applyFill="1" applyBorder="1"/>
    <xf numFmtId="4" fontId="8" fillId="2" borderId="9" xfId="0" applyNumberFormat="1" applyFont="1" applyFill="1" applyBorder="1"/>
    <xf numFmtId="4" fontId="1" fillId="2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" fontId="7" fillId="0" borderId="20" xfId="0" applyNumberFormat="1" applyFont="1" applyBorder="1"/>
    <xf numFmtId="4" fontId="1" fillId="4" borderId="6" xfId="0" applyNumberFormat="1" applyFont="1" applyFill="1" applyBorder="1"/>
    <xf numFmtId="4" fontId="1" fillId="4" borderId="9" xfId="0" applyNumberFormat="1" applyFont="1" applyFill="1" applyBorder="1"/>
    <xf numFmtId="4" fontId="8" fillId="4" borderId="9" xfId="0" applyNumberFormat="1" applyFont="1" applyFill="1" applyBorder="1"/>
    <xf numFmtId="4" fontId="1" fillId="4" borderId="10" xfId="0" applyNumberFormat="1" applyFont="1" applyFill="1" applyBorder="1" applyAlignment="1">
      <alignment horizontal="center"/>
    </xf>
    <xf numFmtId="0" fontId="1" fillId="0" borderId="0" xfId="0" applyFont="1"/>
    <xf numFmtId="4" fontId="1" fillId="0" borderId="6" xfId="0" applyNumberFormat="1" applyFont="1" applyBorder="1"/>
    <xf numFmtId="4" fontId="1" fillId="0" borderId="9" xfId="0" applyNumberFormat="1" applyFont="1" applyBorder="1"/>
    <xf numFmtId="4" fontId="8" fillId="0" borderId="9" xfId="0" applyNumberFormat="1" applyFont="1" applyBorder="1"/>
    <xf numFmtId="4" fontId="1" fillId="0" borderId="10" xfId="0" applyNumberFormat="1" applyFont="1" applyBorder="1" applyAlignment="1">
      <alignment horizontal="center"/>
    </xf>
    <xf numFmtId="4" fontId="11" fillId="0" borderId="9" xfId="0" applyNumberFormat="1" applyFont="1" applyBorder="1"/>
    <xf numFmtId="4" fontId="3" fillId="0" borderId="20" xfId="0" applyNumberFormat="1" applyFont="1" applyBorder="1"/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IS\Documents\FEBRERO%202022\2022\INFORMES%20VARIOS\ITA%20%20-%20%20PAGINA%20UIS%20TRANSPARENCIA\mesierra_098222_101537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ierra_098222_101537"/>
      <sheetName val="mesierra_098222_101537 (2)"/>
    </sheetNames>
    <sheetDataSet>
      <sheetData sheetId="0"/>
      <sheetData sheetId="1">
        <row r="91">
          <cell r="C91">
            <v>20910059270</v>
          </cell>
          <cell r="D91">
            <v>15096535634</v>
          </cell>
          <cell r="E91">
            <v>0</v>
          </cell>
          <cell r="F91">
            <v>0</v>
          </cell>
          <cell r="G91">
            <v>0</v>
          </cell>
          <cell r="H91">
            <v>36006594904</v>
          </cell>
          <cell r="I91">
            <v>12587101388.32</v>
          </cell>
          <cell r="J91">
            <v>34.96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858F-8B8A-4CF2-9919-8DBAABA48B56}">
  <dimension ref="A1:J89"/>
  <sheetViews>
    <sheetView tabSelected="1" topLeftCell="A40" zoomScale="115" zoomScaleNormal="115" workbookViewId="0">
      <selection activeCell="L28" sqref="L28"/>
    </sheetView>
  </sheetViews>
  <sheetFormatPr baseColWidth="10" defaultRowHeight="15" x14ac:dyDescent="0.25"/>
  <cols>
    <col min="1" max="1" width="1.28515625" customWidth="1"/>
    <col min="2" max="2" width="50.85546875" style="2" customWidth="1"/>
    <col min="3" max="3" width="19.28515625" style="2" customWidth="1"/>
    <col min="4" max="7" width="18" style="2" customWidth="1"/>
    <col min="8" max="8" width="19.28515625" style="2" customWidth="1"/>
    <col min="9" max="9" width="20" style="2" customWidth="1"/>
    <col min="10" max="10" width="11.140625" style="3" customWidth="1"/>
  </cols>
  <sheetData>
    <row r="1" spans="2:10" ht="15.75" x14ac:dyDescent="0.25">
      <c r="B1" s="1" t="s">
        <v>0</v>
      </c>
    </row>
    <row r="2" spans="2:10" ht="18.75" x14ac:dyDescent="0.3">
      <c r="B2" s="60" t="s">
        <v>1</v>
      </c>
      <c r="C2" s="60"/>
      <c r="D2" s="60"/>
      <c r="E2" s="60"/>
      <c r="F2" s="60"/>
      <c r="G2" s="60"/>
      <c r="H2" s="60"/>
      <c r="I2" s="60"/>
      <c r="J2" s="60"/>
    </row>
    <row r="3" spans="2:10" ht="18.75" x14ac:dyDescent="0.3">
      <c r="B3" s="60" t="s">
        <v>2</v>
      </c>
      <c r="C3" s="60"/>
      <c r="D3" s="60"/>
      <c r="E3" s="60"/>
      <c r="F3" s="60"/>
      <c r="G3" s="60"/>
      <c r="H3" s="60"/>
      <c r="I3" s="60"/>
      <c r="J3" s="60"/>
    </row>
    <row r="4" spans="2:10" ht="18.75" x14ac:dyDescent="0.3">
      <c r="B4" s="60" t="s">
        <v>3</v>
      </c>
      <c r="C4" s="60"/>
      <c r="D4" s="60"/>
      <c r="E4" s="60"/>
      <c r="F4" s="60"/>
      <c r="G4" s="60"/>
      <c r="H4" s="60"/>
      <c r="I4" s="60"/>
      <c r="J4" s="60"/>
    </row>
    <row r="5" spans="2:10" ht="15.75" thickBot="1" x14ac:dyDescent="0.3"/>
    <row r="6" spans="2:10" ht="20.100000000000001" customHeight="1" thickBot="1" x14ac:dyDescent="0.3">
      <c r="B6" s="56" t="s">
        <v>4</v>
      </c>
      <c r="C6" s="4" t="s">
        <v>5</v>
      </c>
      <c r="D6" s="61" t="s">
        <v>6</v>
      </c>
      <c r="E6" s="61"/>
      <c r="F6" s="61"/>
      <c r="G6" s="61"/>
      <c r="H6" s="5" t="s">
        <v>7</v>
      </c>
      <c r="I6" s="58" t="s">
        <v>8</v>
      </c>
      <c r="J6" s="4" t="s">
        <v>9</v>
      </c>
    </row>
    <row r="7" spans="2:10" s="6" customFormat="1" ht="20.100000000000001" customHeight="1" thickBot="1" x14ac:dyDescent="0.3">
      <c r="B7" s="57" t="s">
        <v>10</v>
      </c>
      <c r="C7" s="7" t="s">
        <v>11</v>
      </c>
      <c r="D7" s="55" t="s">
        <v>12</v>
      </c>
      <c r="E7" s="55" t="s">
        <v>13</v>
      </c>
      <c r="F7" s="55" t="s">
        <v>14</v>
      </c>
      <c r="G7" s="55" t="s">
        <v>15</v>
      </c>
      <c r="H7" s="8" t="s">
        <v>16</v>
      </c>
      <c r="I7" s="59" t="s">
        <v>17</v>
      </c>
      <c r="J7" s="7" t="s">
        <v>18</v>
      </c>
    </row>
    <row r="8" spans="2:10" s="6" customFormat="1" ht="15.75" thickBot="1" x14ac:dyDescent="0.3">
      <c r="B8" s="9" t="s">
        <v>10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1" t="s">
        <v>19</v>
      </c>
      <c r="I8" s="11">
        <v>7</v>
      </c>
      <c r="J8" s="12"/>
    </row>
    <row r="9" spans="2:10" ht="26.25" customHeight="1" thickBot="1" x14ac:dyDescent="0.35">
      <c r="B9" s="13" t="s">
        <v>20</v>
      </c>
      <c r="C9" s="14" t="s">
        <v>17</v>
      </c>
      <c r="D9" s="14" t="s">
        <v>17</v>
      </c>
      <c r="E9" s="14" t="s">
        <v>17</v>
      </c>
      <c r="F9" s="14" t="s">
        <v>17</v>
      </c>
      <c r="G9" s="14" t="s">
        <v>17</v>
      </c>
      <c r="H9" s="15" t="s">
        <v>17</v>
      </c>
      <c r="I9" s="15" t="s">
        <v>17</v>
      </c>
      <c r="J9" s="16" t="s">
        <v>21</v>
      </c>
    </row>
    <row r="10" spans="2:10" ht="24.75" customHeight="1" thickBot="1" x14ac:dyDescent="0.3">
      <c r="B10" s="17" t="s">
        <v>22</v>
      </c>
      <c r="C10" s="18">
        <v>226103673110</v>
      </c>
      <c r="D10" s="18">
        <v>20600000000</v>
      </c>
      <c r="E10" s="18">
        <v>0</v>
      </c>
      <c r="F10" s="18">
        <v>0</v>
      </c>
      <c r="G10" s="18">
        <v>0</v>
      </c>
      <c r="H10" s="19">
        <v>246703673110</v>
      </c>
      <c r="I10" s="19">
        <v>121411683242</v>
      </c>
      <c r="J10" s="20">
        <v>49.21</v>
      </c>
    </row>
    <row r="11" spans="2:10" ht="20.100000000000001" customHeight="1" x14ac:dyDescent="0.25">
      <c r="B11" s="21" t="s">
        <v>23</v>
      </c>
      <c r="C11" s="22">
        <v>206971346620</v>
      </c>
      <c r="D11" s="22">
        <v>17000000000</v>
      </c>
      <c r="E11" s="22">
        <v>0</v>
      </c>
      <c r="F11" s="22">
        <v>0</v>
      </c>
      <c r="G11" s="22">
        <v>0</v>
      </c>
      <c r="H11" s="23">
        <v>223971346620</v>
      </c>
      <c r="I11" s="23">
        <v>118411683242</v>
      </c>
      <c r="J11" s="24">
        <v>52.87</v>
      </c>
    </row>
    <row r="12" spans="2:10" ht="20.100000000000001" customHeight="1" thickBot="1" x14ac:dyDescent="0.3">
      <c r="B12" s="25" t="s">
        <v>24</v>
      </c>
      <c r="C12" s="26">
        <v>19132326490</v>
      </c>
      <c r="D12" s="26">
        <v>3600000000</v>
      </c>
      <c r="E12" s="26">
        <v>0</v>
      </c>
      <c r="F12" s="26">
        <v>0</v>
      </c>
      <c r="G12" s="26">
        <v>0</v>
      </c>
      <c r="H12" s="26">
        <v>22732326490</v>
      </c>
      <c r="I12" s="26">
        <v>3000000000</v>
      </c>
      <c r="J12" s="27">
        <v>13.2</v>
      </c>
    </row>
    <row r="13" spans="2:10" ht="3.95" customHeight="1" thickBot="1" x14ac:dyDescent="0.3">
      <c r="B13" s="28"/>
      <c r="C13" s="29"/>
      <c r="D13" s="29"/>
      <c r="E13" s="29"/>
      <c r="F13" s="29"/>
      <c r="G13" s="29"/>
      <c r="H13" s="30"/>
      <c r="I13" s="30"/>
      <c r="J13" s="31"/>
    </row>
    <row r="14" spans="2:10" ht="24" customHeight="1" thickBot="1" x14ac:dyDescent="0.3">
      <c r="B14" s="17" t="s">
        <v>25</v>
      </c>
      <c r="C14" s="18">
        <v>183558510170</v>
      </c>
      <c r="D14" s="18">
        <v>55841002988.639999</v>
      </c>
      <c r="E14" s="18">
        <v>0</v>
      </c>
      <c r="F14" s="18">
        <v>0</v>
      </c>
      <c r="G14" s="18">
        <v>0</v>
      </c>
      <c r="H14" s="19">
        <v>239399513158.64001</v>
      </c>
      <c r="I14" s="19">
        <v>133229020672.21001</v>
      </c>
      <c r="J14" s="20">
        <v>55.65</v>
      </c>
    </row>
    <row r="15" spans="2:10" ht="20.100000000000001" customHeight="1" x14ac:dyDescent="0.25">
      <c r="B15" s="32" t="s">
        <v>26</v>
      </c>
      <c r="C15" s="33">
        <v>63120195670</v>
      </c>
      <c r="D15" s="33">
        <v>7000000000</v>
      </c>
      <c r="E15" s="33">
        <v>0</v>
      </c>
      <c r="F15" s="33">
        <v>0</v>
      </c>
      <c r="G15" s="33">
        <v>0</v>
      </c>
      <c r="H15" s="33">
        <v>70120195670</v>
      </c>
      <c r="I15" s="33">
        <v>31723718594.720001</v>
      </c>
      <c r="J15" s="34">
        <v>45.24</v>
      </c>
    </row>
    <row r="16" spans="2:10" ht="20.100000000000001" customHeight="1" x14ac:dyDescent="0.25">
      <c r="B16" s="32" t="s">
        <v>27</v>
      </c>
      <c r="C16" s="33">
        <v>43331179760</v>
      </c>
      <c r="D16" s="33">
        <v>30411006136.799999</v>
      </c>
      <c r="E16" s="33">
        <v>0</v>
      </c>
      <c r="F16" s="33">
        <v>0</v>
      </c>
      <c r="G16" s="33">
        <v>0</v>
      </c>
      <c r="H16" s="33">
        <v>73742185896.800003</v>
      </c>
      <c r="I16" s="33">
        <v>66168137163.470001</v>
      </c>
      <c r="J16" s="34">
        <v>89.73</v>
      </c>
    </row>
    <row r="17" spans="2:10" ht="20.100000000000001" customHeight="1" x14ac:dyDescent="0.25">
      <c r="B17" s="32" t="s">
        <v>28</v>
      </c>
      <c r="C17" s="33">
        <f>'[1]mesierra_098222_101537 (2)'!C91</f>
        <v>20910059270</v>
      </c>
      <c r="D17" s="33">
        <f>'[1]mesierra_098222_101537 (2)'!D91</f>
        <v>15096535634</v>
      </c>
      <c r="E17" s="33">
        <f>'[1]mesierra_098222_101537 (2)'!E91</f>
        <v>0</v>
      </c>
      <c r="F17" s="33">
        <f>'[1]mesierra_098222_101537 (2)'!F91</f>
        <v>0</v>
      </c>
      <c r="G17" s="33">
        <f>'[1]mesierra_098222_101537 (2)'!G91</f>
        <v>0</v>
      </c>
      <c r="H17" s="33">
        <f>'[1]mesierra_098222_101537 (2)'!H91</f>
        <v>36006594904</v>
      </c>
      <c r="I17" s="33">
        <f>'[1]mesierra_098222_101537 (2)'!I91</f>
        <v>12587101388.32</v>
      </c>
      <c r="J17" s="34">
        <f>'[1]mesierra_098222_101537 (2)'!J91</f>
        <v>34.96</v>
      </c>
    </row>
    <row r="18" spans="2:10" ht="20.100000000000001" customHeight="1" x14ac:dyDescent="0.25">
      <c r="B18" s="32" t="s">
        <v>29</v>
      </c>
      <c r="C18" s="33">
        <v>36504000000</v>
      </c>
      <c r="D18" s="33">
        <v>0</v>
      </c>
      <c r="E18" s="33">
        <v>0</v>
      </c>
      <c r="F18" s="33">
        <v>0</v>
      </c>
      <c r="G18" s="33">
        <v>0</v>
      </c>
      <c r="H18" s="33">
        <v>36504000000</v>
      </c>
      <c r="I18" s="33">
        <v>16822738042.67</v>
      </c>
      <c r="J18" s="34">
        <v>46.08</v>
      </c>
    </row>
    <row r="19" spans="2:10" ht="20.100000000000001" customHeight="1" x14ac:dyDescent="0.25">
      <c r="B19" s="32" t="s">
        <v>30</v>
      </c>
      <c r="C19" s="33">
        <v>3283818810</v>
      </c>
      <c r="D19" s="33">
        <v>0</v>
      </c>
      <c r="E19" s="33">
        <v>0</v>
      </c>
      <c r="F19" s="33">
        <v>0</v>
      </c>
      <c r="G19" s="33">
        <v>0</v>
      </c>
      <c r="H19" s="33">
        <v>3283818810</v>
      </c>
      <c r="I19" s="33">
        <v>2646496559</v>
      </c>
      <c r="J19" s="34">
        <v>80.59</v>
      </c>
    </row>
    <row r="20" spans="2:10" ht="20.100000000000001" customHeight="1" x14ac:dyDescent="0.25">
      <c r="B20" s="32" t="s">
        <v>31</v>
      </c>
      <c r="C20" s="33">
        <v>4001379570</v>
      </c>
      <c r="D20" s="33">
        <v>0</v>
      </c>
      <c r="E20" s="33">
        <v>0</v>
      </c>
      <c r="F20" s="33">
        <v>0</v>
      </c>
      <c r="G20" s="33">
        <v>0</v>
      </c>
      <c r="H20" s="33">
        <v>4001379570</v>
      </c>
      <c r="I20" s="33">
        <v>1844843020.0999999</v>
      </c>
      <c r="J20" s="34">
        <v>46.11</v>
      </c>
    </row>
    <row r="21" spans="2:10" ht="20.100000000000001" customHeight="1" thickBot="1" x14ac:dyDescent="0.3">
      <c r="B21" s="32" t="s">
        <v>32</v>
      </c>
      <c r="C21" s="33">
        <v>12407877090</v>
      </c>
      <c r="D21" s="33">
        <v>3333461217.8400002</v>
      </c>
      <c r="E21" s="33">
        <v>0</v>
      </c>
      <c r="F21" s="33">
        <v>0</v>
      </c>
      <c r="G21" s="33">
        <v>0</v>
      </c>
      <c r="H21" s="33">
        <v>15741338307.84</v>
      </c>
      <c r="I21" s="33">
        <v>1435985903.9300001</v>
      </c>
      <c r="J21" s="34">
        <v>9.1199999999999992</v>
      </c>
    </row>
    <row r="22" spans="2:10" ht="15.75" hidden="1" thickBot="1" x14ac:dyDescent="0.3">
      <c r="B22" s="32" t="s">
        <v>33</v>
      </c>
      <c r="C22" s="33">
        <v>10831118090</v>
      </c>
      <c r="D22" s="33">
        <v>1152051925.5</v>
      </c>
      <c r="E22" s="33">
        <v>0</v>
      </c>
      <c r="F22" s="33">
        <v>0</v>
      </c>
      <c r="G22" s="33">
        <v>0</v>
      </c>
      <c r="H22" s="33">
        <v>11983170015.5</v>
      </c>
      <c r="I22" s="33">
        <v>1119497399.75</v>
      </c>
      <c r="J22" s="34">
        <v>9.34</v>
      </c>
    </row>
    <row r="23" spans="2:10" ht="15.75" hidden="1" thickBot="1" x14ac:dyDescent="0.3">
      <c r="B23" s="32" t="s">
        <v>34</v>
      </c>
      <c r="C23" s="33">
        <v>0</v>
      </c>
      <c r="D23" s="33">
        <v>2181409292.3400002</v>
      </c>
      <c r="E23" s="33">
        <v>0</v>
      </c>
      <c r="F23" s="33">
        <v>0</v>
      </c>
      <c r="G23" s="33">
        <v>0</v>
      </c>
      <c r="H23" s="33">
        <v>2181409292.3400002</v>
      </c>
      <c r="I23" s="33">
        <v>238134592</v>
      </c>
      <c r="J23" s="34">
        <v>10.92</v>
      </c>
    </row>
    <row r="24" spans="2:10" ht="15.75" hidden="1" thickBot="1" x14ac:dyDescent="0.3">
      <c r="B24" s="32" t="s">
        <v>35</v>
      </c>
      <c r="C24" s="33">
        <v>1576759000</v>
      </c>
      <c r="D24" s="33">
        <v>0</v>
      </c>
      <c r="E24" s="33">
        <v>0</v>
      </c>
      <c r="F24" s="33">
        <v>0</v>
      </c>
      <c r="G24" s="33">
        <v>0</v>
      </c>
      <c r="H24" s="33">
        <v>1576759000</v>
      </c>
      <c r="I24" s="33">
        <v>78353912.180000007</v>
      </c>
      <c r="J24" s="34">
        <v>4.97</v>
      </c>
    </row>
    <row r="25" spans="2:10" ht="24" customHeight="1" thickBot="1" x14ac:dyDescent="0.3">
      <c r="B25" s="35" t="s">
        <v>36</v>
      </c>
      <c r="C25" s="36">
        <v>409662183280</v>
      </c>
      <c r="D25" s="36">
        <v>76441002988.639999</v>
      </c>
      <c r="E25" s="36">
        <v>0</v>
      </c>
      <c r="F25" s="36">
        <v>0</v>
      </c>
      <c r="G25" s="36">
        <v>0</v>
      </c>
      <c r="H25" s="37">
        <v>486103186268.64001</v>
      </c>
      <c r="I25" s="37">
        <v>254640703914.20999</v>
      </c>
      <c r="J25" s="38">
        <v>52.38</v>
      </c>
    </row>
    <row r="26" spans="2:10" x14ac:dyDescent="0.25">
      <c r="B26" s="2" t="s">
        <v>10</v>
      </c>
      <c r="C26" s="2" t="s">
        <v>17</v>
      </c>
      <c r="D26" s="2" t="s">
        <v>17</v>
      </c>
      <c r="E26" s="2" t="s">
        <v>17</v>
      </c>
      <c r="F26" s="2" t="s">
        <v>17</v>
      </c>
      <c r="G26" s="2" t="s">
        <v>17</v>
      </c>
      <c r="H26" s="2" t="s">
        <v>17</v>
      </c>
      <c r="I26" s="2" t="s">
        <v>17</v>
      </c>
      <c r="J26" s="3" t="s">
        <v>21</v>
      </c>
    </row>
    <row r="27" spans="2:10" ht="15.75" thickBot="1" x14ac:dyDescent="0.3"/>
    <row r="28" spans="2:10" ht="18" customHeight="1" thickBot="1" x14ac:dyDescent="0.3">
      <c r="B28" s="56" t="s">
        <v>4</v>
      </c>
      <c r="C28" s="4" t="s">
        <v>5</v>
      </c>
      <c r="D28" s="61" t="s">
        <v>6</v>
      </c>
      <c r="E28" s="61"/>
      <c r="F28" s="61"/>
      <c r="G28" s="61"/>
      <c r="H28" s="5" t="s">
        <v>7</v>
      </c>
      <c r="I28" s="58" t="s">
        <v>8</v>
      </c>
      <c r="J28" s="4" t="s">
        <v>9</v>
      </c>
    </row>
    <row r="29" spans="2:10" ht="21" customHeight="1" thickBot="1" x14ac:dyDescent="0.3">
      <c r="B29" s="57" t="s">
        <v>10</v>
      </c>
      <c r="C29" s="7" t="s">
        <v>11</v>
      </c>
      <c r="D29" s="55" t="s">
        <v>12</v>
      </c>
      <c r="E29" s="55" t="s">
        <v>13</v>
      </c>
      <c r="F29" s="55" t="s">
        <v>14</v>
      </c>
      <c r="G29" s="55" t="s">
        <v>15</v>
      </c>
      <c r="H29" s="8" t="s">
        <v>16</v>
      </c>
      <c r="I29" s="59" t="s">
        <v>17</v>
      </c>
      <c r="J29" s="7" t="s">
        <v>18</v>
      </c>
    </row>
    <row r="30" spans="2:10" ht="15.75" thickBot="1" x14ac:dyDescent="0.3">
      <c r="B30" s="39" t="s">
        <v>10</v>
      </c>
      <c r="C30" s="40">
        <v>1</v>
      </c>
      <c r="D30" s="40">
        <v>2</v>
      </c>
      <c r="E30" s="40">
        <v>3</v>
      </c>
      <c r="F30" s="40">
        <v>4</v>
      </c>
      <c r="G30" s="40">
        <v>5</v>
      </c>
      <c r="H30" s="41" t="s">
        <v>19</v>
      </c>
      <c r="I30" s="41">
        <v>7</v>
      </c>
      <c r="J30" s="42"/>
    </row>
    <row r="31" spans="2:10" ht="24" customHeight="1" thickBot="1" x14ac:dyDescent="0.35">
      <c r="B31" s="43" t="s">
        <v>37</v>
      </c>
      <c r="C31" s="14" t="s">
        <v>17</v>
      </c>
      <c r="D31" s="14" t="s">
        <v>17</v>
      </c>
      <c r="E31" s="14" t="s">
        <v>17</v>
      </c>
      <c r="F31" s="14" t="s">
        <v>17</v>
      </c>
      <c r="G31" s="14" t="s">
        <v>17</v>
      </c>
      <c r="H31" s="15" t="s">
        <v>17</v>
      </c>
      <c r="I31" s="15" t="s">
        <v>17</v>
      </c>
      <c r="J31" s="16" t="s">
        <v>21</v>
      </c>
    </row>
    <row r="32" spans="2:10" ht="24" customHeight="1" thickBot="1" x14ac:dyDescent="0.3">
      <c r="B32" s="17" t="s">
        <v>38</v>
      </c>
      <c r="C32" s="18">
        <v>246625835780</v>
      </c>
      <c r="D32" s="18">
        <v>13279994454</v>
      </c>
      <c r="E32" s="18">
        <v>0</v>
      </c>
      <c r="F32" s="18">
        <v>9279182566.7000008</v>
      </c>
      <c r="G32" s="18">
        <v>15229491554.27</v>
      </c>
      <c r="H32" s="19">
        <v>253955521246.42999</v>
      </c>
      <c r="I32" s="19">
        <v>118745165814.95</v>
      </c>
      <c r="J32" s="20">
        <v>88.32</v>
      </c>
    </row>
    <row r="33" spans="2:10" x14ac:dyDescent="0.25">
      <c r="B33" s="54" t="s">
        <v>39</v>
      </c>
      <c r="C33" s="14">
        <v>84345628852.449997</v>
      </c>
      <c r="D33" s="14">
        <v>0</v>
      </c>
      <c r="E33" s="14">
        <v>0</v>
      </c>
      <c r="F33" s="14">
        <v>15722000</v>
      </c>
      <c r="G33" s="14">
        <v>5958034252.29</v>
      </c>
      <c r="H33" s="14">
        <v>78403316600.160004</v>
      </c>
      <c r="I33" s="14">
        <v>37433026887.440002</v>
      </c>
      <c r="J33" s="16">
        <v>98.99</v>
      </c>
    </row>
    <row r="34" spans="2:10" x14ac:dyDescent="0.25">
      <c r="B34" s="32" t="s">
        <v>40</v>
      </c>
      <c r="C34" s="33">
        <v>37016299814.449997</v>
      </c>
      <c r="D34" s="33">
        <v>0</v>
      </c>
      <c r="E34" s="33">
        <v>0</v>
      </c>
      <c r="F34" s="33">
        <v>27805000</v>
      </c>
      <c r="G34" s="33">
        <v>1304396771</v>
      </c>
      <c r="H34" s="33">
        <v>35739708043.449997</v>
      </c>
      <c r="I34" s="33">
        <v>14490713511</v>
      </c>
      <c r="J34" s="34">
        <v>96.32</v>
      </c>
    </row>
    <row r="35" spans="2:10" x14ac:dyDescent="0.25">
      <c r="B35" s="32" t="s">
        <v>41</v>
      </c>
      <c r="C35" s="33">
        <v>28387308730</v>
      </c>
      <c r="D35" s="33">
        <v>0</v>
      </c>
      <c r="E35" s="33">
        <v>0</v>
      </c>
      <c r="F35" s="33">
        <v>2325259623.77</v>
      </c>
      <c r="G35" s="33">
        <v>847545534.50999999</v>
      </c>
      <c r="H35" s="33">
        <v>29865022819.259998</v>
      </c>
      <c r="I35" s="33">
        <v>10052201181.809999</v>
      </c>
      <c r="J35" s="34">
        <v>82.75</v>
      </c>
    </row>
    <row r="36" spans="2:10" x14ac:dyDescent="0.25">
      <c r="B36" s="32" t="s">
        <v>42</v>
      </c>
      <c r="C36" s="33">
        <v>37008956421.480003</v>
      </c>
      <c r="D36" s="33">
        <v>0</v>
      </c>
      <c r="E36" s="33">
        <v>0</v>
      </c>
      <c r="F36" s="33">
        <v>950765753.39999998</v>
      </c>
      <c r="G36" s="33">
        <v>753448961</v>
      </c>
      <c r="H36" s="33">
        <v>37206273213.879997</v>
      </c>
      <c r="I36" s="33">
        <v>25119100624.48</v>
      </c>
      <c r="J36" s="34">
        <v>87.09</v>
      </c>
    </row>
    <row r="37" spans="2:10" x14ac:dyDescent="0.25">
      <c r="B37" s="32" t="s">
        <v>43</v>
      </c>
      <c r="C37" s="33">
        <v>24897872690</v>
      </c>
      <c r="D37" s="33">
        <v>13244598653</v>
      </c>
      <c r="E37" s="33">
        <v>0</v>
      </c>
      <c r="F37" s="33">
        <v>5897461058.6700001</v>
      </c>
      <c r="G37" s="33">
        <v>3174379581.3600001</v>
      </c>
      <c r="H37" s="33">
        <v>40865552820.309998</v>
      </c>
      <c r="I37" s="33">
        <v>11943244666.99</v>
      </c>
      <c r="J37" s="34">
        <v>60.14</v>
      </c>
    </row>
    <row r="38" spans="2:10" ht="15.75" thickBot="1" x14ac:dyDescent="0.3">
      <c r="B38" s="32" t="s">
        <v>44</v>
      </c>
      <c r="C38" s="33">
        <v>34969769271.620003</v>
      </c>
      <c r="D38" s="33">
        <v>35395801</v>
      </c>
      <c r="E38" s="33">
        <v>0</v>
      </c>
      <c r="F38" s="33">
        <v>62169130.859999999</v>
      </c>
      <c r="G38" s="33">
        <v>3191686454.1100001</v>
      </c>
      <c r="H38" s="33">
        <v>31875647749.369999</v>
      </c>
      <c r="I38" s="33">
        <v>19706878943.23</v>
      </c>
      <c r="J38" s="34">
        <v>95.84</v>
      </c>
    </row>
    <row r="39" spans="2:10" ht="24.75" customHeight="1" thickBot="1" x14ac:dyDescent="0.3">
      <c r="B39" s="44" t="s">
        <v>45</v>
      </c>
      <c r="C39" s="45">
        <v>3325053280</v>
      </c>
      <c r="D39" s="45">
        <v>1730000000</v>
      </c>
      <c r="E39" s="45">
        <v>0</v>
      </c>
      <c r="F39" s="45">
        <v>528600000</v>
      </c>
      <c r="G39" s="45">
        <v>600000</v>
      </c>
      <c r="H39" s="46">
        <v>5583053280</v>
      </c>
      <c r="I39" s="46">
        <v>3501249955</v>
      </c>
      <c r="J39" s="47">
        <v>62.71</v>
      </c>
    </row>
    <row r="40" spans="2:10" ht="24" customHeight="1" thickBot="1" x14ac:dyDescent="0.3">
      <c r="B40" s="17" t="s">
        <v>46</v>
      </c>
      <c r="C40" s="18">
        <v>249950889060</v>
      </c>
      <c r="D40" s="18">
        <v>15009994454</v>
      </c>
      <c r="E40" s="18">
        <v>0</v>
      </c>
      <c r="F40" s="18">
        <v>9807782566.7000008</v>
      </c>
      <c r="G40" s="18">
        <v>15230091554.27</v>
      </c>
      <c r="H40" s="19">
        <v>259538574526.42999</v>
      </c>
      <c r="I40" s="19">
        <v>122246415769.95</v>
      </c>
      <c r="J40" s="20">
        <v>87.76</v>
      </c>
    </row>
    <row r="41" spans="2:10" s="48" customFormat="1" ht="3.95" customHeight="1" thickBot="1" x14ac:dyDescent="0.3">
      <c r="B41" s="49"/>
      <c r="C41" s="50"/>
      <c r="D41" s="50"/>
      <c r="E41" s="50"/>
      <c r="F41" s="50"/>
      <c r="G41" s="50"/>
      <c r="H41" s="51"/>
      <c r="I41" s="51"/>
      <c r="J41" s="52"/>
    </row>
    <row r="42" spans="2:10" ht="24.75" customHeight="1" thickBot="1" x14ac:dyDescent="0.3">
      <c r="B42" s="17" t="s">
        <v>47</v>
      </c>
      <c r="C42" s="18">
        <v>41846916320</v>
      </c>
      <c r="D42" s="18">
        <v>2846215700</v>
      </c>
      <c r="E42" s="18">
        <v>0</v>
      </c>
      <c r="F42" s="18">
        <v>9372387938.3400002</v>
      </c>
      <c r="G42" s="18">
        <v>10841945095.77</v>
      </c>
      <c r="H42" s="19">
        <v>43223574862.57</v>
      </c>
      <c r="I42" s="19">
        <v>18359454894.549999</v>
      </c>
      <c r="J42" s="20">
        <v>67.34</v>
      </c>
    </row>
    <row r="43" spans="2:10" ht="20.100000000000001" customHeight="1" x14ac:dyDescent="0.25">
      <c r="B43" s="32" t="s">
        <v>48</v>
      </c>
      <c r="C43" s="33">
        <v>8619391430</v>
      </c>
      <c r="D43" s="33">
        <v>129733742</v>
      </c>
      <c r="E43" s="33">
        <v>0</v>
      </c>
      <c r="F43" s="33">
        <v>1494587929.1400001</v>
      </c>
      <c r="G43" s="33">
        <v>1254909054.5699999</v>
      </c>
      <c r="H43" s="33">
        <v>8988804046.5699997</v>
      </c>
      <c r="I43" s="33">
        <v>2638002788.6199999</v>
      </c>
      <c r="J43" s="34">
        <v>76.44</v>
      </c>
    </row>
    <row r="44" spans="2:10" ht="20.100000000000001" customHeight="1" x14ac:dyDescent="0.25">
      <c r="B44" s="32" t="s">
        <v>49</v>
      </c>
      <c r="C44" s="33">
        <v>21052960030</v>
      </c>
      <c r="D44" s="33">
        <v>1945453172</v>
      </c>
      <c r="E44" s="33">
        <v>0</v>
      </c>
      <c r="F44" s="33">
        <v>3480225922.8400002</v>
      </c>
      <c r="G44" s="33">
        <v>5447510680</v>
      </c>
      <c r="H44" s="33">
        <v>21031128444.84</v>
      </c>
      <c r="I44" s="33">
        <v>10695069274.74</v>
      </c>
      <c r="J44" s="34">
        <v>63.6</v>
      </c>
    </row>
    <row r="45" spans="2:10" ht="20.100000000000001" customHeight="1" x14ac:dyDescent="0.25">
      <c r="B45" s="32" t="s">
        <v>50</v>
      </c>
      <c r="C45" s="33">
        <v>4176306540</v>
      </c>
      <c r="D45" s="33">
        <v>310028786</v>
      </c>
      <c r="E45" s="33">
        <v>0</v>
      </c>
      <c r="F45" s="33">
        <v>933059488.36000001</v>
      </c>
      <c r="G45" s="33">
        <v>808718281.24000001</v>
      </c>
      <c r="H45" s="33">
        <v>4610676533.1199999</v>
      </c>
      <c r="I45" s="33">
        <v>1634775542.52</v>
      </c>
      <c r="J45" s="34">
        <v>69.23</v>
      </c>
    </row>
    <row r="46" spans="2:10" ht="20.100000000000001" customHeight="1" thickBot="1" x14ac:dyDescent="0.3">
      <c r="B46" s="32" t="s">
        <v>51</v>
      </c>
      <c r="C46" s="33">
        <v>7998258320</v>
      </c>
      <c r="D46" s="33">
        <v>461000000</v>
      </c>
      <c r="E46" s="33">
        <v>0</v>
      </c>
      <c r="F46" s="33">
        <v>3464514598</v>
      </c>
      <c r="G46" s="33">
        <v>3330807079.96</v>
      </c>
      <c r="H46" s="33">
        <v>8592965838.0400009</v>
      </c>
      <c r="I46" s="33">
        <v>3391607288.6700001</v>
      </c>
      <c r="J46" s="34">
        <v>65.989999999999995</v>
      </c>
    </row>
    <row r="47" spans="2:10" ht="23.25" customHeight="1" thickBot="1" x14ac:dyDescent="0.3">
      <c r="B47" s="17" t="s">
        <v>52</v>
      </c>
      <c r="C47" s="18">
        <v>291797805380</v>
      </c>
      <c r="D47" s="18">
        <v>17856210154</v>
      </c>
      <c r="E47" s="18">
        <v>0</v>
      </c>
      <c r="F47" s="18">
        <v>19180170505.040001</v>
      </c>
      <c r="G47" s="18">
        <v>26072036650.040001</v>
      </c>
      <c r="H47" s="19">
        <v>302762149389</v>
      </c>
      <c r="I47" s="19">
        <v>140605870664.5</v>
      </c>
      <c r="J47" s="20">
        <v>84.85</v>
      </c>
    </row>
    <row r="48" spans="2:10" s="48" customFormat="1" ht="3.95" customHeight="1" thickBot="1" x14ac:dyDescent="0.3">
      <c r="B48" s="49"/>
      <c r="C48" s="50"/>
      <c r="D48" s="50"/>
      <c r="E48" s="50"/>
      <c r="F48" s="50"/>
      <c r="G48" s="50"/>
      <c r="H48" s="53"/>
      <c r="I48" s="53"/>
      <c r="J48" s="52"/>
    </row>
    <row r="49" spans="2:10" ht="24" customHeight="1" thickBot="1" x14ac:dyDescent="0.3">
      <c r="B49" s="17" t="s">
        <v>53</v>
      </c>
      <c r="C49" s="18">
        <v>117864377900</v>
      </c>
      <c r="D49" s="18">
        <v>58584792834.639999</v>
      </c>
      <c r="E49" s="18">
        <v>0</v>
      </c>
      <c r="F49" s="18">
        <v>43833155472.120003</v>
      </c>
      <c r="G49" s="18">
        <v>36941289327.120003</v>
      </c>
      <c r="H49" s="19">
        <v>183341036879.64001</v>
      </c>
      <c r="I49" s="19">
        <v>41516169583.580002</v>
      </c>
      <c r="J49" s="20">
        <v>32.5</v>
      </c>
    </row>
    <row r="50" spans="2:10" ht="20.100000000000001" customHeight="1" x14ac:dyDescent="0.25">
      <c r="B50" s="32" t="s">
        <v>54</v>
      </c>
      <c r="C50" s="33">
        <v>63141525030</v>
      </c>
      <c r="D50" s="33">
        <v>36240496444.910004</v>
      </c>
      <c r="E50" s="33">
        <v>0</v>
      </c>
      <c r="F50" s="33">
        <v>23515421973</v>
      </c>
      <c r="G50" s="33">
        <v>21829532639.27</v>
      </c>
      <c r="H50" s="33">
        <v>101067910808.64</v>
      </c>
      <c r="I50" s="33">
        <v>15824706160.57</v>
      </c>
      <c r="J50" s="34">
        <v>20.54</v>
      </c>
    </row>
    <row r="51" spans="2:10" ht="20.100000000000001" customHeight="1" x14ac:dyDescent="0.25">
      <c r="B51" s="32" t="s">
        <v>55</v>
      </c>
      <c r="C51" s="33">
        <v>20370137110</v>
      </c>
      <c r="D51" s="33">
        <v>14047493043.49</v>
      </c>
      <c r="E51" s="33">
        <v>0</v>
      </c>
      <c r="F51" s="33">
        <v>13275412007.719999</v>
      </c>
      <c r="G51" s="33">
        <v>2472277835.2800002</v>
      </c>
      <c r="H51" s="33">
        <v>45220764325.93</v>
      </c>
      <c r="I51" s="33">
        <v>15451665535.41</v>
      </c>
      <c r="J51" s="34">
        <v>50.53</v>
      </c>
    </row>
    <row r="52" spans="2:10" ht="20.100000000000001" customHeight="1" x14ac:dyDescent="0.25">
      <c r="B52" s="32" t="s">
        <v>56</v>
      </c>
      <c r="C52" s="33">
        <v>6571698000</v>
      </c>
      <c r="D52" s="33">
        <v>0</v>
      </c>
      <c r="E52" s="33">
        <v>0</v>
      </c>
      <c r="F52" s="33">
        <v>3000000</v>
      </c>
      <c r="G52" s="33">
        <v>1510000000</v>
      </c>
      <c r="H52" s="33">
        <v>5064698000</v>
      </c>
      <c r="I52" s="33">
        <v>3687584549.98</v>
      </c>
      <c r="J52" s="34">
        <v>73.83</v>
      </c>
    </row>
    <row r="53" spans="2:10" ht="20.100000000000001" customHeight="1" x14ac:dyDescent="0.25">
      <c r="B53" s="32" t="s">
        <v>57</v>
      </c>
      <c r="C53" s="33">
        <v>4700000000</v>
      </c>
      <c r="D53" s="33">
        <v>0</v>
      </c>
      <c r="E53" s="33">
        <v>0</v>
      </c>
      <c r="F53" s="33">
        <v>0</v>
      </c>
      <c r="G53" s="33">
        <v>4700000000</v>
      </c>
      <c r="H53" s="33">
        <v>0</v>
      </c>
      <c r="I53" s="33">
        <v>0</v>
      </c>
      <c r="J53" s="34">
        <v>0</v>
      </c>
    </row>
    <row r="54" spans="2:10" ht="20.100000000000001" customHeight="1" thickBot="1" x14ac:dyDescent="0.3">
      <c r="B54" s="32" t="s">
        <v>58</v>
      </c>
      <c r="C54" s="33">
        <v>23081017760</v>
      </c>
      <c r="D54" s="33">
        <v>8296803346.2399998</v>
      </c>
      <c r="E54" s="33">
        <v>0</v>
      </c>
      <c r="F54" s="33">
        <v>7039321491.3999996</v>
      </c>
      <c r="G54" s="33">
        <v>6429478852.5699997</v>
      </c>
      <c r="H54" s="33">
        <v>31987663745.07</v>
      </c>
      <c r="I54" s="33">
        <v>6552213337.6199999</v>
      </c>
      <c r="J54" s="34">
        <v>38.26</v>
      </c>
    </row>
    <row r="55" spans="2:10" ht="27.75" customHeight="1" thickBot="1" x14ac:dyDescent="0.3">
      <c r="B55" s="17" t="s">
        <v>59</v>
      </c>
      <c r="C55" s="18">
        <v>409662183280</v>
      </c>
      <c r="D55" s="18">
        <v>76441002988.639999</v>
      </c>
      <c r="E55" s="18">
        <v>0</v>
      </c>
      <c r="F55" s="18">
        <v>63013325977.160004</v>
      </c>
      <c r="G55" s="18">
        <v>63013325977.160004</v>
      </c>
      <c r="H55" s="19">
        <v>486103186268.64001</v>
      </c>
      <c r="I55" s="19">
        <v>182122040248.07999</v>
      </c>
      <c r="J55" s="20">
        <v>65.11</v>
      </c>
    </row>
    <row r="56" spans="2:10" s="48" customFormat="1" ht="3.95" customHeight="1" thickBot="1" x14ac:dyDescent="0.3">
      <c r="B56" s="49"/>
      <c r="C56" s="50"/>
      <c r="D56" s="50"/>
      <c r="E56" s="50"/>
      <c r="F56" s="50"/>
      <c r="G56" s="50"/>
      <c r="H56" s="53"/>
      <c r="I56" s="53"/>
      <c r="J56" s="52"/>
    </row>
    <row r="57" spans="2:10" ht="27.75" customHeight="1" thickBot="1" x14ac:dyDescent="0.3">
      <c r="B57" s="35" t="s">
        <v>60</v>
      </c>
      <c r="C57" s="36">
        <v>409662183280</v>
      </c>
      <c r="D57" s="36">
        <v>76441002988.639999</v>
      </c>
      <c r="E57" s="36">
        <v>0</v>
      </c>
      <c r="F57" s="36">
        <v>63013325977.160004</v>
      </c>
      <c r="G57" s="36">
        <v>63013325977.160004</v>
      </c>
      <c r="H57" s="37">
        <v>486103186268.64001</v>
      </c>
      <c r="I57" s="37">
        <v>182122040248.07999</v>
      </c>
      <c r="J57" s="38">
        <v>65.11</v>
      </c>
    </row>
    <row r="58" spans="2:10" x14ac:dyDescent="0.25">
      <c r="B58" s="2" t="s">
        <v>10</v>
      </c>
      <c r="C58" s="2" t="s">
        <v>17</v>
      </c>
      <c r="D58" s="2" t="s">
        <v>17</v>
      </c>
      <c r="E58" s="2" t="s">
        <v>17</v>
      </c>
      <c r="F58" s="2" t="s">
        <v>17</v>
      </c>
      <c r="G58" s="2" t="s">
        <v>17</v>
      </c>
      <c r="H58" s="2" t="s">
        <v>17</v>
      </c>
      <c r="I58" s="2" t="s">
        <v>17</v>
      </c>
      <c r="J58" s="3" t="s">
        <v>21</v>
      </c>
    </row>
    <row r="87" spans="1:10" s="2" customFormat="1" x14ac:dyDescent="0.25">
      <c r="A87"/>
      <c r="J87" s="3"/>
    </row>
    <row r="88" spans="1:10" s="2" customFormat="1" x14ac:dyDescent="0.25">
      <c r="A88"/>
      <c r="J88" s="3"/>
    </row>
    <row r="89" spans="1:10" s="2" customFormat="1" x14ac:dyDescent="0.25">
      <c r="A89"/>
      <c r="J89" s="3"/>
    </row>
  </sheetData>
  <mergeCells count="9">
    <mergeCell ref="B28:B29"/>
    <mergeCell ref="D28:G28"/>
    <mergeCell ref="I28:I29"/>
    <mergeCell ref="B2:J2"/>
    <mergeCell ref="B3:J3"/>
    <mergeCell ref="B4:J4"/>
    <mergeCell ref="B6:B7"/>
    <mergeCell ref="D6:G6"/>
    <mergeCell ref="I6:I7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GENERAL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</dc:creator>
  <cp:lastModifiedBy>usuario</cp:lastModifiedBy>
  <dcterms:created xsi:type="dcterms:W3CDTF">2022-09-09T14:14:38Z</dcterms:created>
  <dcterms:modified xsi:type="dcterms:W3CDTF">2022-09-12T21:13:23Z</dcterms:modified>
</cp:coreProperties>
</file>