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D:\documentos de apoyo\2023\Evaluacion SCI semestral WEB\"/>
    </mc:Choice>
  </mc:AlternateContent>
  <xr:revisionPtr revIDLastSave="0" documentId="13_ncr:1_{ED1116DC-9C31-4AAA-B54A-C5F5D8A1EA4A}" xr6:coauthVersionLast="36" xr6:coauthVersionMax="36" xr10:uidLastSave="{00000000-0000-0000-0000-000000000000}"/>
  <bookViews>
    <workbookView xWindow="0" yWindow="0" windowWidth="28800" windowHeight="11205" xr2:uid="{89634841-E1A6-42D6-AADA-C2D0926D5282}"/>
  </bookViews>
  <sheets>
    <sheet name="Conclusiones" sheetId="1" r:id="rId1"/>
  </sheets>
  <externalReferences>
    <externalReference r:id="rId2"/>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3" i="1" l="1"/>
  <c r="O31" i="1"/>
  <c r="O29" i="1"/>
  <c r="O27" i="1"/>
  <c r="O25" i="1"/>
</calcChain>
</file>

<file path=xl/sharedStrings.xml><?xml version="1.0" encoding="utf-8"?>
<sst xmlns="http://schemas.openxmlformats.org/spreadsheetml/2006/main" count="42" uniqueCount="36">
  <si>
    <t>Nombre de la Entidad:</t>
  </si>
  <si>
    <t xml:space="preserve">UNIVERSIDAD INDUSTRIAL DE SANTANDER </t>
  </si>
  <si>
    <t>Periodo Evaluado:</t>
  </si>
  <si>
    <t>Enero - Junio 2023</t>
  </si>
  <si>
    <t>Estado del sistema de Control Interno de la entidad</t>
  </si>
  <si>
    <t>Conclusión general sobre la evaluación del Sistema de Control Interno</t>
  </si>
  <si>
    <t>¿Están todos los componentes operando juntos y de manera integrada? (Si / en proceso / No) (Justifique su respuesta):</t>
  </si>
  <si>
    <t>En proceso</t>
  </si>
  <si>
    <t xml:space="preserve">La Universidad Industrial de Santander ha realizado un análisis de conveniencia frente a la implementación del Modelo Integrado de Planeación y Gestión-MIPG y aunque no es aplicable en su integridad ha sido adaptado a la dinámica institucional y se ha identificado como una herramienta de gestión valiosa para el mejoramiento continuo. 
Actualmente los cinco componentes del Modelo Estándar de Control Interno MECI se encuentran operando de manera integrada junto con el Plan de Desarrollo Institucional (PDI), Proyecto Institucional (PI), Plan de Mejoramiento Acreditación Institucional, Sistemas de Gestión, MIPG, Plan Rectoral y otros objetivos trazados por la Alta Dirección en atención a la función misional. </t>
  </si>
  <si>
    <t>¿Es efectivo el sistema de control interno para los objetivos evaluados? (Si/No) (Justifique su respuesta):</t>
  </si>
  <si>
    <t>Si</t>
  </si>
  <si>
    <t>Efectivamente el sistema de control interno adoptado por la universidad cumple con los objetivos evaluados, atendiendo lo indicado en el Decreto 648 de 2017 expedido por el Departamento Administrativo de la Función Pública, específicamente en: artículo 2.2.21.3.1: “Sistema Institucional de Control Interno. El Sistema Institucional de Control Interno estará integrado por el esquema de controles de la organización, la gestión de riesgos, la administración de la información y de los recursos y por el conjunto de planes, métodos, principios, normas, procedimientos, y mecanismos de verificación y evaluación adoptados por la entidad, dentro de las políticas trazadas por la dirección y en atención a las metas, resultados u objetivos de la entidad”.</t>
  </si>
  <si>
    <t>La entidad cuenta dentro de su Sistema de Control Interno, con una institucionalidad (Líneas de defensa)  que le permita la toma de decisiones frente al control (Si/No) (Justifique su respuesta):</t>
  </si>
  <si>
    <t xml:space="preserve">Actualmente la Universidad cuenta con un Manual de Gestión Integrado en donde se tienen definidas las responsabilidades y niveles de autoridad frente al sistema de gestión de calidad. Adicionalmente en el Manual de Administración de Riesgos se cuenta con la definición de roles y responsabilidades de las líneas de defensa frente al manejo de riesgos.
Otro aspecto relevante es la definición de funciones según la estructura organizacional, que permite identificar y tener claridad sobre la toma de decisiones frente al control y otros aspectos relevantes de la Institución.
Dentro del plan de acción se contempló la revisión y actualización de la matriz de roles, responsabilidades y autoridades frente a la definición del esquema de líneas de defensa establecido en el MIPG. </t>
  </si>
  <si>
    <t>Componente</t>
  </si>
  <si>
    <t>¿El componente está presente y funcionando?</t>
  </si>
  <si>
    <t>Nivel de Cumplimiento componente</t>
  </si>
  <si>
    <t>Nivel de Cumplimiento componente presentado en el informe anterior</t>
  </si>
  <si>
    <t xml:space="preserve">
Estado  del componente presentado en el informe anterior</t>
  </si>
  <si>
    <t xml:space="preserve"> Avance final del componente </t>
  </si>
  <si>
    <t>Ambiente de control</t>
  </si>
  <si>
    <r>
      <rPr>
        <b/>
        <sz val="12"/>
        <color rgb="FF000000"/>
        <rFont val="Humanst521 BT"/>
        <family val="2"/>
      </rPr>
      <t xml:space="preserve">
Fortalezas: </t>
    </r>
    <r>
      <rPr>
        <sz val="12"/>
        <color rgb="FF000000"/>
        <rFont val="Humanst521 BT"/>
        <family val="2"/>
      </rPr>
      <t xml:space="preserve">
La Universidad demuestra el compromiso con la integridad (valores) y principios a través del trabajo colaborativo que se realizó para la consolidación y aprobación del código de integridad mediante la resolución 0534 de 2022, el cual se encuentra articulado con el Proyecto Institucional en donde también se contempla los principios y valores. Así mismo, se incorporó en el sistema de PQRDSR entre los motivos de las solicitudes, eventualidades referentes al Código de Integridad UIS. 
Adicionalmente, se destaca que durante la vigencia 2022 se aprobó el Manual de Gestión de Conflictos mediante la resolución 0533 de 2022. 
Dentro de las actividades permanentes se encuentra la ejecución y seguimiento de controles y acciones del mapa de riesgo de corrupción con el fin de mantener la integridad en la Institución. 
</t>
    </r>
    <r>
      <rPr>
        <b/>
        <sz val="12"/>
        <color rgb="FF000000"/>
        <rFont val="Humanst521 BT"/>
        <family val="2"/>
      </rPr>
      <t>Aspectos por Mejorar</t>
    </r>
    <r>
      <rPr>
        <sz val="12"/>
        <color rgb="FF000000"/>
        <rFont val="Humanst521 BT"/>
        <family val="2"/>
      </rPr>
      <t xml:space="preserve">: 
Dar continuidad al mejoramiento de la metodología Administración de Riesgos de la Universidad. 
Continuar con la divulgación por parte de la División de Gestión de Talento Humano Código de Integridad UIS y Manual de Conflicto de Interés. </t>
    </r>
  </si>
  <si>
    <t>Evaluación de riesgos</t>
  </si>
  <si>
    <r>
      <rPr>
        <b/>
        <sz val="12"/>
        <color rgb="FF000000"/>
        <rFont val="Humanst521 BT"/>
        <family val="2"/>
      </rPr>
      <t xml:space="preserve">Fortalezas:
</t>
    </r>
    <r>
      <rPr>
        <sz val="12"/>
        <color rgb="FF000000"/>
        <rFont val="Humanst521 BT"/>
        <family val="2"/>
      </rPr>
      <t xml:space="preserve">Es importante destacar que la Universidad cuenta con una estructura orgánica que incluye Unidades Académico Administrativas y dependencias reglamentadas a través de normativa interna, a su vez. se tiene establecido un mapa de procesos en donde se encuentran los procesos Estratégicos, de evaluación, misionales y de apoyo los cuales tienen definidos objetivos que sirven como referencia para la identificación y valoración de riesgos de gestión. Corrupción y seguridad digital. 
En el marco del sistema de gestión de calidad se encuentra aprobado el Manual de Administración de Riesgos, el cual establece las pautas que han permitido a los procesos construir sus Mapas de Riesgos. La Universidad teniendo en cuenta las condiciones cambiantes del entorno y la normativa externa a evidenciado la necesidad de actualizar los lineamientos para la gestión de riesgos como parte del mejoramiento continuo. </t>
    </r>
    <r>
      <rPr>
        <b/>
        <sz val="12"/>
        <color rgb="FF000000"/>
        <rFont val="Humanst521 BT"/>
        <family val="2"/>
      </rPr>
      <t xml:space="preserve">
Aspectos por Mejorar: 
</t>
    </r>
    <r>
      <rPr>
        <sz val="12"/>
        <color rgb="FF000000"/>
        <rFont val="Humanst521 BT"/>
        <family val="2"/>
      </rPr>
      <t>Dar continuidad al mejoramiento de la metodología Administración de Riesgos de la Universidad el cual incluye la valoración de los controles.</t>
    </r>
  </si>
  <si>
    <t>Actividades de control</t>
  </si>
  <si>
    <r>
      <rPr>
        <b/>
        <sz val="12"/>
        <color rgb="FF000000"/>
        <rFont val="Humanst521 BT"/>
        <family val="2"/>
      </rPr>
      <t xml:space="preserve">Fortalezas:
</t>
    </r>
    <r>
      <rPr>
        <sz val="12"/>
        <color rgb="FF000000"/>
        <rFont val="Humanst521 BT"/>
        <family val="2"/>
      </rPr>
      <t xml:space="preserve">Con el fin de mantener un flujo efectivo de las actividades desarrolladas por las Unidades, la Universidad cuenta con normativa interna, manuales de funciones, procedimientos, instructivos, otros documentos y sistemas de información en donde se tienen controles implementados que contribuyen en evitar la materialización de posibles riesgos. 
Para los sistemas de información desde el proceso Servicios de Información y Telecomunicaciones se tiene documentado el mapa de riesgos de seguridad de la información, en el cual se tienen identificados los controles implementados por la Universidad para los servicios informáticos y sistemas de información. 
</t>
    </r>
    <r>
      <rPr>
        <b/>
        <sz val="12"/>
        <color rgb="FF000000"/>
        <rFont val="Humanst521 BT"/>
        <family val="2"/>
      </rPr>
      <t xml:space="preserve">
Aspectos por Mejorar: 
</t>
    </r>
    <r>
      <rPr>
        <sz val="12"/>
        <color rgb="FF000000"/>
        <rFont val="Humanst521 BT"/>
        <family val="2"/>
      </rPr>
      <t xml:space="preserve">Dar continuidad al mejoramiento de la metodología Administración de Riesgos de la Universidad el cual incluye la valoración de los controles.
</t>
    </r>
  </si>
  <si>
    <t>Información y comunicación</t>
  </si>
  <si>
    <r>
      <t xml:space="preserve">Fortalezas:
</t>
    </r>
    <r>
      <rPr>
        <sz val="12"/>
        <color rgb="FF000000"/>
        <rFont val="Humanst521 BT"/>
        <family val="2"/>
      </rPr>
      <t xml:space="preserve">La Universidad en el componente de información y comunicación cuenta con varios sistemas de información hechos a la medida las necesidades de las UAA, los cuales le permiten obtener la información requerida para el desarrollo de las actividades de los procesos misionales y de apoyo.
Adicionalmente el Comité institucional de Coordinación de Control Interno y el Comité Institucional de Gestión y Desempeño revisan temas transversales de la institución los cuales fueron definidos en sus funciones mediante la normativa interna. En estos espacios se ha fortalecido el tema de comunicación sobre temas específicos de MIPG que fortalecen la gestión institucional. 
Se cuenta con una matriz de grupos de interés que relaciona las necesidades y expectativas, medios de interacción y priorización de personas o grupos de personas con interés en la Institución. También, se tiene la matriz de interacción de Matriz de Interacción de Información Institucional. </t>
    </r>
    <r>
      <rPr>
        <b/>
        <sz val="12"/>
        <color rgb="FF000000"/>
        <rFont val="Humanst521 BT"/>
        <family val="2"/>
      </rPr>
      <t xml:space="preserve">
Aspectos por Mejorar: 
</t>
    </r>
    <r>
      <rPr>
        <sz val="12"/>
        <color rgb="FF000000"/>
        <rFont val="Humanst521 BT"/>
        <family val="2"/>
      </rPr>
      <t>Dar continuidad a la implementación del Modelo de Seguridad y Privacidad de la Información - MSPI, acción liderada por el proceso de Servicios de Información.</t>
    </r>
  </si>
  <si>
    <t xml:space="preserve">Monitoreo </t>
  </si>
  <si>
    <r>
      <rPr>
        <sz val="12"/>
        <color rgb="FF000000"/>
        <rFont val="Humanst521 BT"/>
        <family val="2"/>
      </rPr>
      <t xml:space="preserve">Se da cumplimiento al 100% del componente con base en el plan de acción formulado 2020-2022, por lo cual se evidencia la necesidad de realizar nuevamente el autodiagnóstico con el fin de poder fortalecer aspectos que se hayan presentado por cambios en la normativa, cambios en la ejecución de las actividades de los procesos u otros aspectos propios de la dinámica Institucional.  
</t>
    </r>
    <r>
      <rPr>
        <b/>
        <sz val="12"/>
        <color rgb="FF000000"/>
        <rFont val="Humanst521 BT"/>
        <family val="2"/>
      </rPr>
      <t xml:space="preserve">
Fortalezas:
</t>
    </r>
    <r>
      <rPr>
        <sz val="12"/>
        <color rgb="FF000000"/>
        <rFont val="Humanst521 BT"/>
        <family val="2"/>
      </rPr>
      <t xml:space="preserve">La Universidad a través del proceso seguimiento institucional cada vigencia formula el Programa Anual de Auditorías Internas el cual contempla todas las actividades a que se desarrollaran por un equipo de profesionales que aportan a la verificación del cumplimiento de la normativa interna y externa a través de los procesos de auditoría y adicionalmente con el asesoramiento y acompañamiento a las Unidades.  
Dentro de las actividades realizadas por el proceso de seguimiento institucional también se encuentran las rendiciones de información a entes de control, seguimiento a planes de acción y a la gestión de riesgos en donde se verifica que los procesos ejecuten los controles acordes a las actividades del proceso. 
Durante la vigencia 2022 se incluyó en la Matriz de Roles, Responsabilidades y Autoridades, en la tercera línea de defensa, la responsabilidad de “Reportar las deficiencias de control interno como resultado del monitoreo continuo al Comité Institucional de Coordinación de Control Interno", aspecto importante para la toma de decisiones por parte de las directivas. 
</t>
    </r>
    <r>
      <rPr>
        <b/>
        <sz val="12"/>
        <color rgb="FF000000"/>
        <rFont val="Humanst521 BT"/>
        <family val="2"/>
      </rPr>
      <t xml:space="preserve">
Aspectos por Mejorar: 
</t>
    </r>
    <r>
      <rPr>
        <sz val="12"/>
        <color rgb="FF000000"/>
        <rFont val="Humanst521 BT"/>
        <family val="2"/>
      </rPr>
      <t>Aplicar el autodiagnóstico del MIPG de la Dimensión de Control Interno (evaluación independiente sistema de control interno - publicado por el DAFP)</t>
    </r>
  </si>
  <si>
    <r>
      <rPr>
        <b/>
        <u/>
        <sz val="20"/>
        <color theme="0"/>
        <rFont val="Humanst521 BT"/>
        <family val="2"/>
      </rPr>
      <t xml:space="preserve"> Estado actual:</t>
    </r>
    <r>
      <rPr>
        <b/>
        <sz val="20"/>
        <color theme="0"/>
        <rFont val="Humanst521 BT"/>
        <family val="2"/>
      </rPr>
      <t xml:space="preserve"> Explicación de las Debilidades y/o Fortalezas</t>
    </r>
  </si>
  <si>
    <r>
      <rPr>
        <b/>
        <sz val="12"/>
        <rFont val="Humanst521 BT"/>
        <family val="2"/>
      </rPr>
      <t xml:space="preserve">
Fortalezas: 
</t>
    </r>
    <r>
      <rPr>
        <sz val="12"/>
        <rFont val="Humanst521 BT"/>
        <family val="2"/>
      </rPr>
      <t xml:space="preserve">La Universidad demuestra el compromiso con la integridad (valores) y principios a través del seguimiento a los riesgos de corrupción publicada en la pagina web institucional.
Adicionalmente, se cuenta con una matriz de roles y responsabilidades donde se identifican las líneas de defensa.
Dentro de las actividades permanentes se encuentra el seguimiento de las PQRDS dando cumplimiento a los indicadores de gestión de la atención.
</t>
    </r>
    <r>
      <rPr>
        <b/>
        <sz val="12"/>
        <rFont val="Humanst521 BT"/>
        <family val="2"/>
      </rPr>
      <t xml:space="preserve">Aspectos por Mejorar: 
</t>
    </r>
    <r>
      <rPr>
        <sz val="12"/>
        <rFont val="Humanst521 BT"/>
        <family val="2"/>
      </rPr>
      <t xml:space="preserve">Dar celeridad a la actualización de la metodología de Administración de Riesgos diseñada por la Universidad. 
Continuar con la divulgación por parte de la División de Gestión de Talento Humano Código de Integridad UIS teniendo en cuenta su apropiación por el personal. 
</t>
    </r>
  </si>
  <si>
    <r>
      <rPr>
        <b/>
        <sz val="12"/>
        <rFont val="Humanst521 BT"/>
        <family val="2"/>
      </rPr>
      <t>Fortalezas:</t>
    </r>
    <r>
      <rPr>
        <sz val="12"/>
        <rFont val="Humanst521 BT"/>
        <family val="2"/>
      </rPr>
      <t xml:space="preserve">
La Universidad cuenta con un sistema de gestión de calidad, a través del cual se han elaborado diferentes herramientas como es el caso de la matriz de análisis de la planeación estratégica en la cual se ve la integración entre el Plan de desarrollo Institucional con los objetivos estratégicos y estos a su vez con los objetivos operativos.
La Universidad  cuenta con un sistema de información para el seguimiento a los proyectos institucionales y de Unidad donde se reportan los avances  asociados a las actividades formuladas.
Se realiza periódicamente el seguimiento a la administración de riesgos incluyendo la gestión de procesos, el incumplimiento de la metodología y las posibles materialización de riesgos.
Se lleva seguimiento periódico a las acciones correctivas de los proceso, así como las acciones de mejora producto de las auditorias internas y externas.
</t>
    </r>
    <r>
      <rPr>
        <b/>
        <sz val="12"/>
        <rFont val="Humanst521 BT"/>
        <family val="2"/>
      </rPr>
      <t xml:space="preserve">Aspectos por Mejorar: </t>
    </r>
    <r>
      <rPr>
        <sz val="12"/>
        <rFont val="Humanst521 BT"/>
        <family val="2"/>
      </rPr>
      <t xml:space="preserve">
Avanzar en la actualización del manual de administración de riesgos con base a la guía de administración de riesgos y diseño de controles del DAFP</t>
    </r>
  </si>
  <si>
    <r>
      <rPr>
        <b/>
        <sz val="12"/>
        <rFont val="Humanst521 BT"/>
        <family val="2"/>
      </rPr>
      <t>Fortalezas:</t>
    </r>
    <r>
      <rPr>
        <sz val="12"/>
        <rFont val="Humanst521 BT"/>
        <family val="2"/>
      </rPr>
      <t xml:space="preserve">
La Universidad cuenta con certificación en sistema de gestión calidad bajo la norma ISO, donde constantemente se realizan actualizaciones de la documentación y normativa asociada.
Para los sistemas de información desde el proceso Servicios de Información y Telecomunicaciones se tiene documentado el mapa de riesgos de seguridad de la información.
Se cuenta con la asignación de roles y usuarios en los sistemas de información existentes de la Universidad.
</t>
    </r>
    <r>
      <rPr>
        <b/>
        <sz val="12"/>
        <rFont val="Humanst521 BT"/>
        <family val="2"/>
      </rPr>
      <t xml:space="preserve">Aspectos por Mejorar: </t>
    </r>
    <r>
      <rPr>
        <sz val="12"/>
        <rFont val="Humanst521 BT"/>
        <family val="2"/>
      </rPr>
      <t xml:space="preserve">
Seguir fortaleciendo el manual de funciones y la matriz de roles y responsabilidades según las necesidades de la Universidad.
Realizar evaluación de los controles diseñados e implementados por el proveer de servicios TI, para asegurar que los riesgos relacionados se mitiguen o se controle su materialización.
Implementación de metodología de administración de riesgos para diseñar y evaluar los controles frente a la gestión de riesgos según sus atributos de diseño y ejecución de los mismos.</t>
    </r>
  </si>
  <si>
    <r>
      <t xml:space="preserve">Fortalezas:
</t>
    </r>
    <r>
      <rPr>
        <sz val="12"/>
        <rFont val="Humanst521 BT"/>
        <family val="2"/>
      </rPr>
      <t xml:space="preserve">La Universidad en el componente de información y comunicación cuenta con sistemas de información hechos a la medida las necesidades de las UAA, los cuales le permiten obtener la información requerida para el desarrollo de las actividades de los procesos misionales y de apoyo.
Se cuenta con la identificación de activos de información el cual es un insumo para la valoración de los riesgos de seguridad de la información.
La Universidad ha establecido tabla de control de acceso a la información confidencial como son las historias clinicas, el acceso a la información del SIRH
Se cuenta con una matriz de grupos de interés que relaciona las necesidades y expectativas, medios de interacción y priorización de personas o grupos de personas con interés en la Institución. También, se tiene la  Matriz de Interacción de Información Institucional. 
</t>
    </r>
    <r>
      <rPr>
        <b/>
        <sz val="12"/>
        <rFont val="Humanst521 BT"/>
        <family val="2"/>
      </rPr>
      <t xml:space="preserve">
Aspectos por Mejorar: 
</t>
    </r>
    <r>
      <rPr>
        <sz val="12"/>
        <rFont val="Humanst521 BT"/>
        <family val="2"/>
      </rPr>
      <t xml:space="preserve">Implementar el Modelo de Seguridad y Privacidad de la Información - MSPI, acción liderada por el proceso de Servicios de Información y que contribuye en la identificación en los niveles de autoridad y responsabilidad.
</t>
    </r>
  </si>
  <si>
    <r>
      <rPr>
        <sz val="12"/>
        <rFont val="Humanst521 BT"/>
        <family val="2"/>
      </rPr>
      <t xml:space="preserve">Se da cumplimiento al 100% del componente con base en el plan de acción formulado 2020-2022, por lo cual se evidencia la necesidad de realizar nuevamente el autodiagnóstico con el fin de poder fortalecer aspectos que se hayan presentado por cambios en la normativa, cambios en la ejecución de las actividades de los procesos u otros aspectos propios de la dinámica Institucional.  
</t>
    </r>
    <r>
      <rPr>
        <b/>
        <sz val="12"/>
        <rFont val="Humanst521 BT"/>
        <family val="2"/>
      </rPr>
      <t xml:space="preserve">
Fortalezas:
</t>
    </r>
    <r>
      <rPr>
        <sz val="12"/>
        <rFont val="Humanst521 BT"/>
        <family val="2"/>
      </rPr>
      <t xml:space="preserve">La Universidad a través del proceso seguimiento institucional en la vigencia 2023 formuló el Programa Anual de Auditorías Internas el cual contempla todas las actividades a que se desarrollaran por un equipo de profesionales que aportan a la verificación del cumplimiento de la normativa interna y externa a través de los procesos de auditoría y adicionalmente con el asesoramiento y acompañamiento a las Unidades.  
Dentro de las actividades realizadas por el proceso de seguimiento institucional también se encuentran las rendiciones de información a entes de control, seguimiento a planes de acción y a la gestión de riesgos en donde se verifica que los procesos ejecuten los controles acordes a las actividades del proceso. 
Durante la vigencia 2022 se incluyó en la Matriz de Roles, Responsabilidades y Autoridades, en la tercera línea de defensa, la responsabilidad de “Reportar las deficiencias de control interno como resultado del monitoreo continuo al Comité Institucional de Coordinación de Control Interno", aspecto importante para la toma de decisiones por parte de las directivas. 
</t>
    </r>
    <r>
      <rPr>
        <b/>
        <sz val="12"/>
        <rFont val="Humanst521 BT"/>
        <family val="2"/>
      </rPr>
      <t xml:space="preserve">
Aspectos por Mejorar: 
</t>
    </r>
    <r>
      <rPr>
        <sz val="12"/>
        <rFont val="Humanst521 BT"/>
        <family val="2"/>
      </rPr>
      <t>Aplicar el autodiagnóstico del MIPG de la Dimensión de Control Interno (evaluación independiente sistema de control interno - publicado por el DAFP)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</si>
</sst>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1" x14ac:knownFonts="1">
    <font>
      <sz val="11"/>
      <color theme="1"/>
      <name val="Calibri"/>
      <family val="2"/>
      <scheme val="minor"/>
    </font>
    <font>
      <sz val="10"/>
      <color theme="1"/>
      <name val="Humanst521 BT"/>
      <family val="2"/>
    </font>
    <font>
      <b/>
      <sz val="20"/>
      <color theme="0"/>
      <name val="Humanst521 BT"/>
      <family val="2"/>
    </font>
    <font>
      <sz val="20"/>
      <color theme="1"/>
      <name val="Humanst521 BT"/>
      <family val="2"/>
    </font>
    <font>
      <sz val="11"/>
      <color theme="1"/>
      <name val="Humanst521 BT"/>
      <family val="2"/>
    </font>
    <font>
      <b/>
      <sz val="20"/>
      <color theme="1"/>
      <name val="Humanst521 BT"/>
      <family val="2"/>
    </font>
    <font>
      <sz val="11"/>
      <color theme="0"/>
      <name val="Humanst521 BT"/>
      <family val="2"/>
    </font>
    <font>
      <b/>
      <sz val="22"/>
      <color theme="0"/>
      <name val="Humanst521 BT"/>
      <family val="2"/>
    </font>
    <font>
      <b/>
      <sz val="24"/>
      <color theme="1"/>
      <name val="Humanst521 BT"/>
      <family val="2"/>
    </font>
    <font>
      <sz val="20"/>
      <color rgb="FFFF0000"/>
      <name val="Humanst521 BT"/>
      <family val="2"/>
    </font>
    <font>
      <b/>
      <sz val="12"/>
      <color rgb="FFFF0000"/>
      <name val="Humanst521 BT"/>
      <family val="2"/>
    </font>
    <font>
      <b/>
      <sz val="18"/>
      <color theme="0"/>
      <name val="Humanst521 BT"/>
      <family val="2"/>
    </font>
    <font>
      <b/>
      <sz val="12"/>
      <name val="Humanst521 BT"/>
      <family val="2"/>
    </font>
    <font>
      <b/>
      <sz val="14"/>
      <name val="Humanst521 BT"/>
      <family val="2"/>
    </font>
    <font>
      <sz val="16"/>
      <color theme="1"/>
      <name val="Humanst521 BT"/>
      <family val="2"/>
    </font>
    <font>
      <b/>
      <sz val="10"/>
      <color rgb="FFFF0000"/>
      <name val="Humanst521 BT"/>
      <family val="2"/>
    </font>
    <font>
      <b/>
      <sz val="14"/>
      <color theme="0"/>
      <name val="Humanst521 BT"/>
      <family val="2"/>
    </font>
    <font>
      <b/>
      <u/>
      <sz val="20"/>
      <color theme="0"/>
      <name val="Humanst521 BT"/>
      <family val="2"/>
    </font>
    <font>
      <b/>
      <sz val="16"/>
      <color theme="0"/>
      <name val="Humanst521 BT"/>
      <family val="2"/>
    </font>
    <font>
      <b/>
      <sz val="12"/>
      <color theme="0"/>
      <name val="Humanst521 BT"/>
      <family val="2"/>
    </font>
    <font>
      <b/>
      <sz val="10"/>
      <color theme="1"/>
      <name val="Humanst521 BT"/>
      <family val="2"/>
    </font>
    <font>
      <sz val="18"/>
      <color theme="1"/>
      <name val="Humanst521 BT"/>
      <family val="2"/>
    </font>
    <font>
      <b/>
      <sz val="18"/>
      <name val="Humanst521 BT"/>
      <family val="2"/>
    </font>
    <font>
      <b/>
      <sz val="16"/>
      <color theme="1"/>
      <name val="Humanst521 BT"/>
      <family val="2"/>
    </font>
    <font>
      <sz val="12"/>
      <color rgb="FF000000"/>
      <name val="Humanst521 BT"/>
      <family val="2"/>
    </font>
    <font>
      <b/>
      <sz val="12"/>
      <color rgb="FF000000"/>
      <name val="Humanst521 BT"/>
      <family val="2"/>
    </font>
    <font>
      <sz val="12"/>
      <color rgb="FF000000"/>
      <name val="Humanst521 BT"/>
      <family val="2"/>
    </font>
    <font>
      <b/>
      <i/>
      <sz val="10"/>
      <name val="Humanst521 BT"/>
      <family val="2"/>
    </font>
    <font>
      <b/>
      <i/>
      <sz val="10"/>
      <color theme="1"/>
      <name val="Humanst521 BT"/>
      <family val="2"/>
    </font>
    <font>
      <sz val="12"/>
      <name val="Humanst521 BT"/>
      <family val="2"/>
    </font>
    <font>
      <sz val="10"/>
      <name val="Humanst521 BT"/>
      <family val="2"/>
    </font>
  </fonts>
  <fills count="10">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7" tint="-0.249977111117893"/>
        <bgColor indexed="64"/>
      </patternFill>
    </fill>
    <fill>
      <patternFill patternType="solid">
        <fgColor theme="6" tint="-0.499984740745262"/>
        <bgColor indexed="64"/>
      </patternFill>
    </fill>
  </fills>
  <borders count="32">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ck">
        <color auto="1"/>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hair">
        <color rgb="FF81829A"/>
      </top>
      <bottom style="hair">
        <color rgb="FF81829A"/>
      </bottom>
      <diagonal/>
    </border>
    <border>
      <left/>
      <right style="hair">
        <color rgb="FF81829A"/>
      </right>
      <top style="hair">
        <color rgb="FF81829A"/>
      </top>
      <bottom style="hair">
        <color rgb="FF81829A"/>
      </bottom>
      <diagonal/>
    </border>
    <border>
      <left style="hair">
        <color rgb="FF81829A"/>
      </left>
      <right style="hair">
        <color rgb="FF81829A"/>
      </right>
      <top style="hair">
        <color rgb="FF81829A"/>
      </top>
      <bottom style="hair">
        <color rgb="FF81829A"/>
      </bottom>
      <diagonal/>
    </border>
    <border>
      <left style="hair">
        <color rgb="FF81829A"/>
      </left>
      <right/>
      <top style="hair">
        <color rgb="FF81829A"/>
      </top>
      <bottom style="thin">
        <color rgb="FF81829A"/>
      </bottom>
      <diagonal/>
    </border>
    <border>
      <left/>
      <right/>
      <top style="hair">
        <color rgb="FF81829A"/>
      </top>
      <bottom style="thin">
        <color rgb="FF81829A"/>
      </bottom>
      <diagonal/>
    </border>
    <border>
      <left/>
      <right style="thin">
        <color rgb="FF81829A"/>
      </right>
      <top style="hair">
        <color rgb="FF81829A"/>
      </top>
      <bottom style="thin">
        <color rgb="FF81829A"/>
      </bottom>
      <diagonal/>
    </border>
    <border>
      <left style="hair">
        <color rgb="FF81829A"/>
      </left>
      <right/>
      <top style="thin">
        <color rgb="FF81829A"/>
      </top>
      <bottom style="thin">
        <color rgb="FF81829A"/>
      </bottom>
      <diagonal/>
    </border>
    <border>
      <left/>
      <right/>
      <top style="thin">
        <color rgb="FF81829A"/>
      </top>
      <bottom style="thin">
        <color rgb="FF81829A"/>
      </bottom>
      <diagonal/>
    </border>
    <border>
      <left/>
      <right style="thin">
        <color rgb="FF81829A"/>
      </right>
      <top style="thin">
        <color rgb="FF81829A"/>
      </top>
      <bottom style="thin">
        <color rgb="FF81829A"/>
      </bottom>
      <diagonal/>
    </border>
    <border>
      <left style="thin">
        <color rgb="FF81829A"/>
      </left>
      <right/>
      <top style="hair">
        <color rgb="FF81829A"/>
      </top>
      <bottom style="thin">
        <color rgb="FF81829A"/>
      </bottom>
      <diagonal/>
    </border>
    <border>
      <left/>
      <right style="hair">
        <color rgb="FF81829A"/>
      </right>
      <top style="hair">
        <color rgb="FF81829A"/>
      </top>
      <bottom style="thin">
        <color rgb="FF81829A"/>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1">
    <xf numFmtId="0" fontId="0" fillId="0" borderId="0"/>
  </cellStyleXfs>
  <cellXfs count="85">
    <xf numFmtId="0" fontId="0" fillId="0" borderId="0" xfId="0"/>
    <xf numFmtId="0" fontId="1" fillId="2" borderId="0" xfId="0" applyFont="1" applyFill="1"/>
    <xf numFmtId="0" fontId="1" fillId="2" borderId="1" xfId="0" applyFont="1" applyFill="1" applyBorder="1"/>
    <xf numFmtId="0" fontId="1" fillId="2" borderId="2" xfId="0" applyFont="1" applyFill="1" applyBorder="1"/>
    <xf numFmtId="0" fontId="1" fillId="2" borderId="3" xfId="0" applyFont="1" applyFill="1" applyBorder="1"/>
    <xf numFmtId="0" fontId="1" fillId="2" borderId="4" xfId="0" applyFont="1" applyFill="1" applyBorder="1"/>
    <xf numFmtId="0" fontId="4" fillId="2" borderId="0" xfId="0" applyFont="1" applyFill="1" applyAlignment="1">
      <alignment horizontal="center"/>
    </xf>
    <xf numFmtId="0" fontId="1" fillId="2" borderId="7" xfId="0" applyFont="1" applyFill="1" applyBorder="1"/>
    <xf numFmtId="0" fontId="2" fillId="3" borderId="6" xfId="0" applyFont="1" applyFill="1" applyBorder="1" applyAlignment="1">
      <alignment horizontal="center" vertical="center"/>
    </xf>
    <xf numFmtId="164" fontId="4" fillId="2" borderId="0" xfId="0" applyNumberFormat="1" applyFont="1" applyFill="1" applyAlignment="1">
      <alignment horizontal="center"/>
    </xf>
    <xf numFmtId="0" fontId="6" fillId="2" borderId="0" xfId="0" applyFont="1" applyFill="1" applyAlignment="1">
      <alignment vertical="center"/>
    </xf>
    <xf numFmtId="9" fontId="8" fillId="2" borderId="12" xfId="0" applyNumberFormat="1" applyFont="1" applyFill="1" applyBorder="1" applyAlignment="1" applyProtection="1">
      <alignment horizontal="center" vertical="center"/>
      <protection hidden="1"/>
    </xf>
    <xf numFmtId="0" fontId="9" fillId="2" borderId="0" xfId="0" applyFont="1" applyFill="1" applyAlignment="1">
      <alignment horizontal="center" vertical="center"/>
    </xf>
    <xf numFmtId="0" fontId="10" fillId="2" borderId="0" xfId="0" applyFont="1" applyFill="1"/>
    <xf numFmtId="0" fontId="11" fillId="2" borderId="0" xfId="0" applyFont="1" applyFill="1" applyAlignment="1">
      <alignment horizontal="center" vertical="center"/>
    </xf>
    <xf numFmtId="0" fontId="12" fillId="2" borderId="0" xfId="0" applyFont="1" applyFill="1" applyAlignment="1">
      <alignment horizontal="center" vertical="center"/>
    </xf>
    <xf numFmtId="49" fontId="3" fillId="2" borderId="15" xfId="0" applyNumberFormat="1" applyFont="1" applyFill="1" applyBorder="1" applyAlignment="1" applyProtection="1">
      <alignment horizontal="center" vertical="center" wrapText="1"/>
      <protection locked="0"/>
    </xf>
    <xf numFmtId="49" fontId="1" fillId="2" borderId="0" xfId="0" applyNumberFormat="1" applyFont="1" applyFill="1" applyAlignment="1">
      <alignment horizontal="left" vertical="top" wrapText="1"/>
    </xf>
    <xf numFmtId="0" fontId="15" fillId="2" borderId="0" xfId="0" applyFont="1" applyFill="1" applyAlignment="1">
      <alignment wrapText="1"/>
    </xf>
    <xf numFmtId="0" fontId="11" fillId="4" borderId="24" xfId="0" applyFont="1" applyFill="1" applyBorder="1" applyAlignment="1">
      <alignment horizontal="center" vertical="center" wrapText="1"/>
    </xf>
    <xf numFmtId="0" fontId="12" fillId="0" borderId="0" xfId="0" applyFont="1" applyAlignment="1">
      <alignment horizontal="center" vertical="center" wrapText="1"/>
    </xf>
    <xf numFmtId="0" fontId="16" fillId="4" borderId="24"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10" fillId="2" borderId="0" xfId="0" applyFont="1" applyFill="1" applyAlignment="1">
      <alignment horizontal="center" vertical="center" wrapText="1"/>
    </xf>
    <xf numFmtId="0" fontId="16" fillId="3" borderId="25"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20" fillId="2" borderId="0" xfId="0" applyFont="1" applyFill="1" applyAlignment="1">
      <alignment wrapText="1"/>
    </xf>
    <xf numFmtId="0" fontId="21" fillId="0" borderId="0" xfId="0" applyFont="1" applyAlignment="1">
      <alignment horizontal="center" wrapText="1"/>
    </xf>
    <xf numFmtId="0" fontId="1" fillId="0" borderId="0" xfId="0" applyFont="1"/>
    <xf numFmtId="0" fontId="1" fillId="0" borderId="26" xfId="0" applyFont="1" applyBorder="1"/>
    <xf numFmtId="0" fontId="11" fillId="5" borderId="6" xfId="0" applyFont="1" applyFill="1" applyBorder="1" applyAlignment="1">
      <alignment horizontal="center" vertical="center" wrapText="1"/>
    </xf>
    <xf numFmtId="0" fontId="19" fillId="0" borderId="0" xfId="0" applyFont="1" applyAlignment="1">
      <alignment vertical="center"/>
    </xf>
    <xf numFmtId="0" fontId="22" fillId="0" borderId="6" xfId="0" applyFont="1" applyBorder="1" applyAlignment="1" applyProtection="1">
      <alignment horizontal="center" vertical="center"/>
      <protection hidden="1"/>
    </xf>
    <xf numFmtId="9" fontId="12" fillId="0" borderId="0" xfId="0" applyNumberFormat="1" applyFont="1" applyAlignment="1">
      <alignment vertical="center"/>
    </xf>
    <xf numFmtId="9" fontId="23" fillId="6" borderId="6" xfId="0" applyNumberFormat="1" applyFont="1" applyFill="1" applyBorder="1" applyAlignment="1" applyProtection="1">
      <alignment horizontal="center" vertical="center"/>
      <protection hidden="1"/>
    </xf>
    <xf numFmtId="0" fontId="12" fillId="0" borderId="0" xfId="0" applyFont="1" applyAlignment="1">
      <alignment vertical="center"/>
    </xf>
    <xf numFmtId="9" fontId="23" fillId="6" borderId="6" xfId="0" applyNumberFormat="1" applyFont="1" applyFill="1" applyBorder="1" applyAlignment="1" applyProtection="1">
      <alignment horizontal="center" vertical="center"/>
      <protection locked="0" hidden="1"/>
    </xf>
    <xf numFmtId="0" fontId="12" fillId="0" borderId="28" xfId="0" applyFont="1" applyBorder="1" applyAlignment="1">
      <alignment vertical="center"/>
    </xf>
    <xf numFmtId="0" fontId="24" fillId="0" borderId="27" xfId="0" applyFont="1" applyBorder="1" applyAlignment="1" applyProtection="1">
      <alignment horizontal="justify" vertical="center" wrapText="1"/>
      <protection locked="0"/>
    </xf>
    <xf numFmtId="0" fontId="12" fillId="0" borderId="0" xfId="0" applyFont="1" applyAlignment="1">
      <alignment horizontal="left" vertical="center"/>
    </xf>
    <xf numFmtId="9" fontId="12" fillId="0" borderId="6" xfId="0" applyNumberFormat="1" applyFont="1" applyBorder="1" applyAlignment="1" applyProtection="1">
      <alignment horizontal="center" vertical="center"/>
      <protection locked="0"/>
    </xf>
    <xf numFmtId="0" fontId="12" fillId="2" borderId="7" xfId="0" applyFont="1" applyFill="1" applyBorder="1" applyAlignment="1">
      <alignment vertical="center"/>
    </xf>
    <xf numFmtId="0" fontId="12" fillId="2" borderId="0" xfId="0" applyFont="1" applyFill="1" applyAlignment="1">
      <alignment vertical="center"/>
    </xf>
    <xf numFmtId="0" fontId="21" fillId="0" borderId="0" xfId="0" applyFont="1" applyAlignment="1">
      <alignment horizontal="center"/>
    </xf>
    <xf numFmtId="0" fontId="1" fillId="0" borderId="6" xfId="0" applyFont="1" applyBorder="1"/>
    <xf numFmtId="0" fontId="1" fillId="0" borderId="0" xfId="0" applyFont="1" applyAlignment="1">
      <alignment horizontal="left"/>
    </xf>
    <xf numFmtId="0" fontId="1" fillId="0" borderId="6" xfId="0" applyFont="1" applyBorder="1" applyAlignment="1">
      <alignment horizontal="left"/>
    </xf>
    <xf numFmtId="0" fontId="11" fillId="7" borderId="6" xfId="0" applyFont="1" applyFill="1" applyBorder="1" applyAlignment="1">
      <alignment horizontal="center" vertical="center" wrapText="1"/>
    </xf>
    <xf numFmtId="0" fontId="1" fillId="0" borderId="28" xfId="0" applyFont="1" applyBorder="1"/>
    <xf numFmtId="0" fontId="11" fillId="3" borderId="6" xfId="0" applyFont="1" applyFill="1" applyBorder="1" applyAlignment="1">
      <alignment horizontal="center" vertical="center" wrapText="1"/>
    </xf>
    <xf numFmtId="0" fontId="26" fillId="0" borderId="27" xfId="0" applyFont="1" applyBorder="1" applyAlignment="1" applyProtection="1">
      <alignment horizontal="justify" vertical="center" wrapText="1"/>
      <protection locked="0"/>
    </xf>
    <xf numFmtId="0" fontId="11" fillId="8" borderId="6" xfId="0" applyFont="1" applyFill="1" applyBorder="1" applyAlignment="1">
      <alignment horizontal="center" vertical="center" wrapText="1"/>
    </xf>
    <xf numFmtId="0" fontId="25" fillId="0" borderId="27" xfId="0" applyFont="1" applyBorder="1" applyAlignment="1" applyProtection="1">
      <alignment horizontal="justify" vertical="center" wrapText="1"/>
      <protection locked="0"/>
    </xf>
    <xf numFmtId="0" fontId="11" fillId="9" borderId="6" xfId="0" applyFont="1" applyFill="1" applyBorder="1" applyAlignment="1">
      <alignment horizontal="center" vertical="center" wrapText="1"/>
    </xf>
    <xf numFmtId="0" fontId="19" fillId="2" borderId="0" xfId="0" applyFont="1" applyFill="1" applyAlignment="1">
      <alignment vertical="center"/>
    </xf>
    <xf numFmtId="0" fontId="12" fillId="2" borderId="0" xfId="0" applyFont="1" applyFill="1" applyAlignment="1">
      <alignment horizontal="left" vertical="center"/>
    </xf>
    <xf numFmtId="0" fontId="27" fillId="2" borderId="0" xfId="0" applyFont="1" applyFill="1" applyAlignment="1">
      <alignment vertical="center"/>
    </xf>
    <xf numFmtId="0" fontId="28" fillId="2" borderId="0" xfId="0" applyFont="1" applyFill="1"/>
    <xf numFmtId="0" fontId="1" fillId="2" borderId="29" xfId="0" applyFont="1" applyFill="1" applyBorder="1"/>
    <xf numFmtId="0" fontId="1" fillId="2" borderId="30" xfId="0" applyFont="1" applyFill="1" applyBorder="1"/>
    <xf numFmtId="0" fontId="1" fillId="2" borderId="31" xfId="0" applyFont="1" applyFill="1" applyBorder="1"/>
    <xf numFmtId="49" fontId="13" fillId="2" borderId="13" xfId="0" applyNumberFormat="1" applyFont="1" applyFill="1" applyBorder="1" applyAlignment="1">
      <alignment horizontal="left" vertical="center" wrapText="1"/>
    </xf>
    <xf numFmtId="49" fontId="13" fillId="2" borderId="14" xfId="0" applyNumberFormat="1" applyFont="1" applyFill="1" applyBorder="1" applyAlignment="1">
      <alignment horizontal="left" vertical="center" wrapText="1"/>
    </xf>
    <xf numFmtId="49" fontId="14" fillId="2" borderId="19" xfId="0" applyNumberFormat="1" applyFont="1" applyFill="1" applyBorder="1" applyAlignment="1" applyProtection="1">
      <alignment horizontal="justify" vertical="center" wrapText="1"/>
      <protection locked="0"/>
    </xf>
    <xf numFmtId="49" fontId="14" fillId="2" borderId="20" xfId="0" applyNumberFormat="1" applyFont="1" applyFill="1" applyBorder="1" applyAlignment="1" applyProtection="1">
      <alignment horizontal="justify" vertical="center" wrapText="1"/>
      <protection locked="0"/>
    </xf>
    <xf numFmtId="49" fontId="14" fillId="2" borderId="21" xfId="0" applyNumberFormat="1" applyFont="1" applyFill="1" applyBorder="1" applyAlignment="1" applyProtection="1">
      <alignment horizontal="justify" vertical="center" wrapText="1"/>
      <protection locked="0"/>
    </xf>
    <xf numFmtId="49" fontId="13" fillId="2" borderId="22" xfId="0" applyNumberFormat="1" applyFont="1" applyFill="1" applyBorder="1" applyAlignment="1">
      <alignment horizontal="left" vertical="center" wrapText="1"/>
    </xf>
    <xf numFmtId="49" fontId="13" fillId="2" borderId="23" xfId="0" applyNumberFormat="1" applyFont="1" applyFill="1" applyBorder="1" applyAlignment="1">
      <alignment horizontal="left" vertical="center" wrapText="1"/>
    </xf>
    <xf numFmtId="0" fontId="2" fillId="3" borderId="5"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3" fillId="2" borderId="6"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11" xfId="0" applyFont="1" applyFill="1" applyBorder="1" applyAlignment="1">
      <alignment horizontal="center" vertical="center"/>
    </xf>
    <xf numFmtId="49" fontId="14" fillId="2" borderId="16" xfId="0" applyNumberFormat="1" applyFont="1" applyFill="1" applyBorder="1" applyAlignment="1" applyProtection="1">
      <alignment horizontal="justify" vertical="center" wrapText="1"/>
      <protection locked="0"/>
    </xf>
    <xf numFmtId="49" fontId="14" fillId="2" borderId="17" xfId="0" applyNumberFormat="1" applyFont="1" applyFill="1" applyBorder="1" applyAlignment="1" applyProtection="1">
      <alignment horizontal="justify" vertical="center" wrapText="1"/>
      <protection locked="0"/>
    </xf>
    <xf numFmtId="49" fontId="14" fillId="2" borderId="18" xfId="0" applyNumberFormat="1" applyFont="1" applyFill="1" applyBorder="1" applyAlignment="1" applyProtection="1">
      <alignment horizontal="justify" vertical="center" wrapText="1"/>
      <protection locked="0"/>
    </xf>
    <xf numFmtId="0" fontId="29" fillId="0" borderId="27" xfId="0" applyFont="1" applyBorder="1" applyAlignment="1" applyProtection="1">
      <alignment horizontal="justify" vertical="center" wrapText="1"/>
      <protection locked="0"/>
    </xf>
    <xf numFmtId="0" fontId="30" fillId="0" borderId="27" xfId="0" applyFont="1" applyBorder="1"/>
    <xf numFmtId="0" fontId="12" fillId="0" borderId="27" xfId="0" applyFont="1" applyBorder="1" applyAlignment="1" applyProtection="1">
      <alignment horizontal="justify" vertical="center" wrapText="1"/>
      <protection locked="0"/>
    </xf>
  </cellXfs>
  <cellStyles count="1">
    <cellStyle name="Normal" xfId="0" builtinId="0"/>
  </cellStyles>
  <dxfs count="2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2177142</xdr:colOff>
      <xdr:row>6</xdr:row>
      <xdr:rowOff>93243</xdr:rowOff>
    </xdr:from>
    <xdr:to>
      <xdr:col>6</xdr:col>
      <xdr:colOff>1518103</xdr:colOff>
      <xdr:row>18</xdr:row>
      <xdr:rowOff>72733</xdr:rowOff>
    </xdr:to>
    <xdr:pic>
      <xdr:nvPicPr>
        <xdr:cNvPr id="2" name="Imagen 1">
          <a:extLst>
            <a:ext uri="{FF2B5EF4-FFF2-40B4-BE49-F238E27FC236}">
              <a16:creationId xmlns:a16="http://schemas.microsoft.com/office/drawing/2014/main" id="{04DF0426-3131-4BA2-ABC8-82F548B8F73F}"/>
            </a:ext>
          </a:extLst>
        </xdr:cNvPr>
        <xdr:cNvPicPr>
          <a:picLocks noChangeAspect="1"/>
        </xdr:cNvPicPr>
      </xdr:nvPicPr>
      <xdr:blipFill>
        <a:blip xmlns:r="http://schemas.openxmlformats.org/officeDocument/2006/relationships" r:embed="rId1"/>
        <a:stretch>
          <a:fillRect/>
        </a:stretch>
      </xdr:blipFill>
      <xdr:spPr>
        <a:xfrm>
          <a:off x="2615292" y="1874418"/>
          <a:ext cx="4398736" cy="238931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ailuis-my.sharepoint.com/Users/usuario/OneDrive%20-%20Universidad%20Industrial%20de%20Santander/Escritorio/Inf.%20Consolidado%20I%20Sem%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de Resultad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37FFB-A9F9-47F0-B019-2B5ED4089E7C}">
  <dimension ref="B1:V38"/>
  <sheetViews>
    <sheetView tabSelected="1" topLeftCell="A29" zoomScale="66" zoomScaleNormal="66" workbookViewId="0">
      <selection activeCell="I29" sqref="I29"/>
    </sheetView>
  </sheetViews>
  <sheetFormatPr baseColWidth="10" defaultColWidth="11.42578125" defaultRowHeight="12.75" x14ac:dyDescent="0.2"/>
  <cols>
    <col min="1" max="1" width="3.140625" style="1" customWidth="1"/>
    <col min="2" max="2" width="3.42578125" style="1" customWidth="1"/>
    <col min="3" max="3" width="38.140625" style="1" customWidth="1"/>
    <col min="4" max="4" width="2.5703125" style="1" customWidth="1"/>
    <col min="5" max="5" width="29.7109375" style="1" customWidth="1"/>
    <col min="6" max="6" width="5.42578125" style="1" customWidth="1"/>
    <col min="7" max="7" width="23.42578125" style="1" customWidth="1"/>
    <col min="8" max="8" width="5.140625" style="1" customWidth="1"/>
    <col min="9" max="9" width="124.7109375" style="1" customWidth="1"/>
    <col min="10" max="10" width="5.85546875" style="1" customWidth="1"/>
    <col min="11" max="11" width="28.140625" style="1" customWidth="1"/>
    <col min="12" max="12" width="4.28515625" style="1" customWidth="1"/>
    <col min="13" max="13" width="107.140625" style="1" customWidth="1"/>
    <col min="14" max="14" width="3" style="1" customWidth="1"/>
    <col min="15" max="15" width="24.85546875" style="1" hidden="1" customWidth="1"/>
    <col min="16" max="16" width="7" style="1" customWidth="1"/>
    <col min="17" max="16384" width="11.42578125" style="1"/>
  </cols>
  <sheetData>
    <row r="1" spans="2:16" ht="13.5" thickBot="1" x14ac:dyDescent="0.25"/>
    <row r="2" spans="2:16" ht="13.5" thickTop="1" x14ac:dyDescent="0.2">
      <c r="B2" s="2"/>
      <c r="C2" s="3"/>
      <c r="D2" s="3"/>
      <c r="E2" s="3"/>
      <c r="F2" s="3"/>
      <c r="G2" s="3"/>
      <c r="H2" s="3"/>
      <c r="I2" s="3"/>
      <c r="J2" s="3"/>
      <c r="K2" s="3"/>
      <c r="L2" s="3"/>
      <c r="M2" s="3"/>
      <c r="N2" s="3"/>
      <c r="O2" s="3"/>
      <c r="P2" s="4"/>
    </row>
    <row r="3" spans="2:16" ht="31.5" customHeight="1" x14ac:dyDescent="0.25">
      <c r="B3" s="5"/>
      <c r="E3" s="69" t="s">
        <v>0</v>
      </c>
      <c r="F3" s="71" t="s">
        <v>1</v>
      </c>
      <c r="G3" s="71"/>
      <c r="H3" s="71"/>
      <c r="I3" s="71"/>
      <c r="J3" s="71"/>
      <c r="K3" s="71"/>
      <c r="L3" s="71"/>
      <c r="M3" s="71"/>
      <c r="N3" s="6"/>
      <c r="O3" s="6"/>
      <c r="P3" s="7"/>
    </row>
    <row r="4" spans="2:16" ht="18" customHeight="1" x14ac:dyDescent="0.25">
      <c r="B4" s="5"/>
      <c r="E4" s="70"/>
      <c r="F4" s="71"/>
      <c r="G4" s="71"/>
      <c r="H4" s="71"/>
      <c r="I4" s="71"/>
      <c r="J4" s="71"/>
      <c r="K4" s="71"/>
      <c r="L4" s="71"/>
      <c r="M4" s="71"/>
      <c r="N4" s="6"/>
      <c r="O4" s="6"/>
      <c r="P4" s="7"/>
    </row>
    <row r="5" spans="2:16" ht="25.5" x14ac:dyDescent="0.25">
      <c r="B5" s="5"/>
      <c r="E5" s="8" t="s">
        <v>2</v>
      </c>
      <c r="F5" s="72" t="s">
        <v>3</v>
      </c>
      <c r="G5" s="72"/>
      <c r="H5" s="72"/>
      <c r="I5" s="72"/>
      <c r="J5" s="72"/>
      <c r="K5" s="72"/>
      <c r="L5" s="72"/>
      <c r="M5" s="72"/>
      <c r="N5" s="9"/>
      <c r="O5" s="9"/>
      <c r="P5" s="7"/>
    </row>
    <row r="6" spans="2:16" ht="15.75" thickBot="1" x14ac:dyDescent="0.3">
      <c r="B6" s="5"/>
      <c r="E6" s="10"/>
      <c r="F6" s="9"/>
      <c r="G6" s="9"/>
      <c r="H6" s="9"/>
      <c r="I6" s="9"/>
      <c r="J6" s="9"/>
      <c r="K6" s="9"/>
      <c r="L6" s="9"/>
      <c r="P6" s="7"/>
    </row>
    <row r="7" spans="2:16" ht="31.5" thickBot="1" x14ac:dyDescent="0.25">
      <c r="B7" s="5"/>
      <c r="I7" s="73" t="s">
        <v>4</v>
      </c>
      <c r="J7" s="74"/>
      <c r="K7" s="75"/>
      <c r="M7" s="11">
        <v>0.93228291316526612</v>
      </c>
      <c r="N7" s="12"/>
      <c r="O7" s="12"/>
      <c r="P7" s="7"/>
    </row>
    <row r="8" spans="2:16" ht="15.75" x14ac:dyDescent="0.25">
      <c r="B8" s="5"/>
      <c r="M8" s="13"/>
      <c r="N8" s="13"/>
      <c r="O8" s="13"/>
      <c r="P8" s="7"/>
    </row>
    <row r="9" spans="2:16" x14ac:dyDescent="0.2">
      <c r="B9" s="5"/>
      <c r="P9" s="7"/>
    </row>
    <row r="10" spans="2:16" x14ac:dyDescent="0.2">
      <c r="B10" s="5"/>
      <c r="P10" s="7"/>
    </row>
    <row r="11" spans="2:16" x14ac:dyDescent="0.2">
      <c r="B11" s="5"/>
      <c r="P11" s="7"/>
    </row>
    <row r="12" spans="2:16" x14ac:dyDescent="0.2">
      <c r="B12" s="5"/>
      <c r="P12" s="7"/>
    </row>
    <row r="13" spans="2:16" x14ac:dyDescent="0.2">
      <c r="B13" s="5"/>
      <c r="P13" s="7"/>
    </row>
    <row r="14" spans="2:16" x14ac:dyDescent="0.2">
      <c r="B14" s="5"/>
      <c r="P14" s="7"/>
    </row>
    <row r="15" spans="2:16" x14ac:dyDescent="0.2">
      <c r="B15" s="5"/>
      <c r="P15" s="7"/>
    </row>
    <row r="16" spans="2:16" ht="13.5" thickBot="1" x14ac:dyDescent="0.25">
      <c r="B16" s="5"/>
      <c r="P16" s="7"/>
    </row>
    <row r="17" spans="2:22" ht="24" thickBot="1" x14ac:dyDescent="0.25">
      <c r="B17" s="5"/>
      <c r="C17" s="76" t="s">
        <v>5</v>
      </c>
      <c r="D17" s="77"/>
      <c r="E17" s="77"/>
      <c r="F17" s="77"/>
      <c r="G17" s="77"/>
      <c r="H17" s="77"/>
      <c r="I17" s="77"/>
      <c r="J17" s="77"/>
      <c r="K17" s="77"/>
      <c r="L17" s="77"/>
      <c r="M17" s="78"/>
      <c r="N17" s="14"/>
      <c r="O17" s="14"/>
      <c r="P17" s="7"/>
    </row>
    <row r="18" spans="2:22" ht="15.75" x14ac:dyDescent="0.2">
      <c r="B18" s="5"/>
      <c r="C18" s="15"/>
      <c r="D18" s="15"/>
      <c r="E18" s="15"/>
      <c r="F18" s="15"/>
      <c r="G18" s="15"/>
      <c r="H18" s="15"/>
      <c r="I18" s="15"/>
      <c r="J18" s="15"/>
      <c r="K18" s="15"/>
      <c r="L18" s="15"/>
      <c r="M18" s="15"/>
      <c r="N18" s="15"/>
      <c r="O18" s="15"/>
      <c r="P18" s="7"/>
    </row>
    <row r="19" spans="2:22" ht="103.5" customHeight="1" x14ac:dyDescent="0.2">
      <c r="B19" s="5"/>
      <c r="C19" s="62" t="s">
        <v>6</v>
      </c>
      <c r="D19" s="63"/>
      <c r="E19" s="16" t="s">
        <v>7</v>
      </c>
      <c r="F19" s="79" t="s">
        <v>8</v>
      </c>
      <c r="G19" s="80"/>
      <c r="H19" s="80"/>
      <c r="I19" s="80"/>
      <c r="J19" s="80"/>
      <c r="K19" s="80"/>
      <c r="L19" s="80"/>
      <c r="M19" s="81"/>
      <c r="N19" s="17"/>
      <c r="O19" s="17"/>
      <c r="P19" s="7"/>
    </row>
    <row r="20" spans="2:22" ht="79.5" customHeight="1" x14ac:dyDescent="0.2">
      <c r="B20" s="5"/>
      <c r="C20" s="62" t="s">
        <v>9</v>
      </c>
      <c r="D20" s="63"/>
      <c r="E20" s="16" t="s">
        <v>10</v>
      </c>
      <c r="F20" s="64" t="s">
        <v>11</v>
      </c>
      <c r="G20" s="65"/>
      <c r="H20" s="65"/>
      <c r="I20" s="65"/>
      <c r="J20" s="65"/>
      <c r="K20" s="65"/>
      <c r="L20" s="65"/>
      <c r="M20" s="66"/>
      <c r="N20" s="17"/>
      <c r="O20" s="17"/>
      <c r="P20" s="7"/>
    </row>
    <row r="21" spans="2:22" ht="84.75" customHeight="1" x14ac:dyDescent="0.2">
      <c r="B21" s="5"/>
      <c r="C21" s="67" t="s">
        <v>12</v>
      </c>
      <c r="D21" s="68"/>
      <c r="E21" s="16" t="s">
        <v>10</v>
      </c>
      <c r="F21" s="64" t="s">
        <v>13</v>
      </c>
      <c r="G21" s="65"/>
      <c r="H21" s="65"/>
      <c r="I21" s="65"/>
      <c r="J21" s="65"/>
      <c r="K21" s="65"/>
      <c r="L21" s="65"/>
      <c r="M21" s="66"/>
      <c r="N21" s="17"/>
      <c r="O21" s="17"/>
      <c r="P21" s="7"/>
    </row>
    <row r="22" spans="2:22" ht="13.5" thickBot="1" x14ac:dyDescent="0.25">
      <c r="B22" s="5"/>
      <c r="G22" s="18"/>
      <c r="P22" s="7"/>
    </row>
    <row r="23" spans="2:22" ht="90.75" thickBot="1" x14ac:dyDescent="0.25">
      <c r="B23" s="5"/>
      <c r="C23" s="19" t="s">
        <v>14</v>
      </c>
      <c r="D23" s="20"/>
      <c r="E23" s="19" t="s">
        <v>15</v>
      </c>
      <c r="F23" s="20"/>
      <c r="G23" s="21" t="s">
        <v>16</v>
      </c>
      <c r="H23" s="20"/>
      <c r="I23" s="22" t="s">
        <v>30</v>
      </c>
      <c r="J23" s="23"/>
      <c r="K23" s="24" t="s">
        <v>17</v>
      </c>
      <c r="L23" s="23"/>
      <c r="M23" s="25" t="s">
        <v>18</v>
      </c>
      <c r="N23" s="23"/>
      <c r="O23" s="26" t="s">
        <v>19</v>
      </c>
      <c r="P23" s="7"/>
      <c r="Q23" s="27"/>
    </row>
    <row r="24" spans="2:22" ht="23.25" x14ac:dyDescent="0.35">
      <c r="B24" s="5"/>
      <c r="C24" s="28"/>
      <c r="D24" s="29"/>
      <c r="E24" s="29"/>
      <c r="F24" s="29"/>
      <c r="G24" s="29"/>
      <c r="H24" s="29"/>
      <c r="I24" s="30"/>
      <c r="J24" s="29"/>
      <c r="K24" s="30"/>
      <c r="L24" s="29"/>
      <c r="M24" s="29"/>
      <c r="N24" s="29"/>
      <c r="O24" s="29"/>
      <c r="P24" s="7"/>
    </row>
    <row r="25" spans="2:22" ht="367.5" customHeight="1" x14ac:dyDescent="0.2">
      <c r="B25" s="5"/>
      <c r="C25" s="31" t="s">
        <v>20</v>
      </c>
      <c r="D25" s="32"/>
      <c r="E25" s="33" t="s">
        <v>10</v>
      </c>
      <c r="F25" s="34"/>
      <c r="G25" s="35">
        <v>0.95833333333333304</v>
      </c>
      <c r="H25" s="34"/>
      <c r="I25" s="82" t="s">
        <v>31</v>
      </c>
      <c r="J25" s="36"/>
      <c r="K25" s="37">
        <v>0.95833333333333304</v>
      </c>
      <c r="L25" s="38"/>
      <c r="M25" s="39" t="s">
        <v>21</v>
      </c>
      <c r="N25" s="40"/>
      <c r="O25" s="41">
        <f>G25-K25</f>
        <v>0</v>
      </c>
      <c r="P25" s="42"/>
      <c r="Q25" s="43"/>
      <c r="R25" s="43"/>
      <c r="S25" s="43"/>
      <c r="T25" s="43"/>
      <c r="U25" s="43"/>
      <c r="V25" s="43"/>
    </row>
    <row r="26" spans="2:22" ht="23.25" x14ac:dyDescent="0.35">
      <c r="B26" s="5"/>
      <c r="C26" s="28"/>
      <c r="D26" s="29"/>
      <c r="E26" s="44"/>
      <c r="F26" s="29"/>
      <c r="G26" s="45"/>
      <c r="H26" s="29"/>
      <c r="I26" s="83"/>
      <c r="J26" s="29"/>
      <c r="K26" s="30"/>
      <c r="L26" s="29"/>
      <c r="M26" s="46"/>
      <c r="N26" s="46"/>
      <c r="O26" s="47"/>
      <c r="P26" s="7"/>
    </row>
    <row r="27" spans="2:22" ht="327" customHeight="1" x14ac:dyDescent="0.2">
      <c r="B27" s="5"/>
      <c r="C27" s="48" t="s">
        <v>22</v>
      </c>
      <c r="D27" s="32"/>
      <c r="E27" s="33" t="s">
        <v>10</v>
      </c>
      <c r="F27" s="29"/>
      <c r="G27" s="35">
        <v>0.94117647058823528</v>
      </c>
      <c r="H27" s="29"/>
      <c r="I27" s="82" t="s">
        <v>32</v>
      </c>
      <c r="J27" s="29"/>
      <c r="K27" s="37">
        <v>0.94117647058823528</v>
      </c>
      <c r="L27" s="49"/>
      <c r="M27" s="39" t="s">
        <v>23</v>
      </c>
      <c r="N27" s="40"/>
      <c r="O27" s="41">
        <f>G27-K27</f>
        <v>0</v>
      </c>
      <c r="P27" s="7"/>
    </row>
    <row r="28" spans="2:22" ht="23.25" x14ac:dyDescent="0.35">
      <c r="B28" s="5"/>
      <c r="C28" s="28"/>
      <c r="D28" s="29"/>
      <c r="E28" s="44"/>
      <c r="F28" s="29"/>
      <c r="G28" s="45"/>
      <c r="H28" s="29"/>
      <c r="I28" s="83"/>
      <c r="J28" s="29"/>
      <c r="K28" s="30"/>
      <c r="L28" s="29"/>
      <c r="M28" s="46"/>
      <c r="N28" s="46"/>
      <c r="O28" s="47"/>
      <c r="P28" s="7"/>
    </row>
    <row r="29" spans="2:22" ht="409.5" customHeight="1" x14ac:dyDescent="0.2">
      <c r="B29" s="5"/>
      <c r="C29" s="50" t="s">
        <v>24</v>
      </c>
      <c r="D29" s="32"/>
      <c r="E29" s="33" t="s">
        <v>10</v>
      </c>
      <c r="F29" s="29"/>
      <c r="G29" s="35">
        <v>0.83333333333333337</v>
      </c>
      <c r="H29" s="29"/>
      <c r="I29" s="82" t="s">
        <v>33</v>
      </c>
      <c r="J29" s="29"/>
      <c r="K29" s="37">
        <v>0.83333333333333337</v>
      </c>
      <c r="L29" s="49"/>
      <c r="M29" s="51" t="s">
        <v>25</v>
      </c>
      <c r="N29" s="40"/>
      <c r="O29" s="41">
        <f>G29-K29</f>
        <v>0</v>
      </c>
      <c r="P29" s="7"/>
    </row>
    <row r="30" spans="2:22" ht="23.25" x14ac:dyDescent="0.35">
      <c r="B30" s="5"/>
      <c r="C30" s="28"/>
      <c r="D30" s="29"/>
      <c r="E30" s="44"/>
      <c r="F30" s="29"/>
      <c r="G30" s="45"/>
      <c r="H30" s="29"/>
      <c r="I30" s="83"/>
      <c r="J30" s="29"/>
      <c r="K30" s="30"/>
      <c r="L30" s="29"/>
      <c r="M30" s="46"/>
      <c r="N30" s="46"/>
      <c r="O30" s="47"/>
      <c r="P30" s="7"/>
    </row>
    <row r="31" spans="2:22" ht="395.25" customHeight="1" x14ac:dyDescent="0.2">
      <c r="B31" s="5"/>
      <c r="C31" s="52" t="s">
        <v>26</v>
      </c>
      <c r="D31" s="32"/>
      <c r="E31" s="33" t="s">
        <v>10</v>
      </c>
      <c r="F31" s="29"/>
      <c r="G31" s="35">
        <v>0.9285714285714286</v>
      </c>
      <c r="H31" s="29"/>
      <c r="I31" s="84" t="s">
        <v>34</v>
      </c>
      <c r="J31" s="29"/>
      <c r="K31" s="37">
        <v>0.9285714285714286</v>
      </c>
      <c r="L31" s="49"/>
      <c r="M31" s="53" t="s">
        <v>27</v>
      </c>
      <c r="N31" s="40"/>
      <c r="O31" s="41">
        <f>G31-K31</f>
        <v>0</v>
      </c>
      <c r="P31" s="7"/>
    </row>
    <row r="32" spans="2:22" ht="23.25" x14ac:dyDescent="0.35">
      <c r="B32" s="5"/>
      <c r="C32" s="28"/>
      <c r="D32" s="29"/>
      <c r="E32" s="44"/>
      <c r="F32" s="29"/>
      <c r="G32" s="45"/>
      <c r="H32" s="29"/>
      <c r="I32" s="83"/>
      <c r="J32" s="29"/>
      <c r="K32" s="30"/>
      <c r="L32" s="29"/>
      <c r="M32" s="46"/>
      <c r="N32" s="46"/>
      <c r="O32" s="47"/>
      <c r="P32" s="7"/>
    </row>
    <row r="33" spans="2:16" ht="409.5" customHeight="1" x14ac:dyDescent="0.2">
      <c r="B33" s="5"/>
      <c r="C33" s="54" t="s">
        <v>28</v>
      </c>
      <c r="D33" s="32"/>
      <c r="E33" s="33" t="s">
        <v>10</v>
      </c>
      <c r="F33" s="29"/>
      <c r="G33" s="35">
        <v>1</v>
      </c>
      <c r="H33" s="29"/>
      <c r="I33" s="84" t="s">
        <v>35</v>
      </c>
      <c r="J33" s="29"/>
      <c r="K33" s="37">
        <v>1</v>
      </c>
      <c r="L33" s="49"/>
      <c r="M33" s="53" t="s">
        <v>29</v>
      </c>
      <c r="N33" s="40"/>
      <c r="O33" s="41">
        <f>G33-K33</f>
        <v>0</v>
      </c>
      <c r="P33" s="7"/>
    </row>
    <row r="34" spans="2:16" ht="15.75" x14ac:dyDescent="0.2">
      <c r="B34" s="5"/>
      <c r="C34" s="55"/>
      <c r="D34" s="55"/>
      <c r="E34" s="15"/>
      <c r="M34" s="56"/>
      <c r="N34" s="56"/>
      <c r="O34" s="56"/>
      <c r="P34" s="7"/>
    </row>
    <row r="35" spans="2:16" ht="15.75" x14ac:dyDescent="0.2">
      <c r="B35" s="5"/>
      <c r="C35" s="57"/>
      <c r="D35" s="55"/>
      <c r="E35" s="15"/>
      <c r="M35" s="56"/>
      <c r="N35" s="56"/>
      <c r="O35" s="56"/>
      <c r="P35" s="7"/>
    </row>
    <row r="36" spans="2:16" x14ac:dyDescent="0.2">
      <c r="B36" s="5"/>
      <c r="C36" s="58"/>
      <c r="P36" s="7"/>
    </row>
    <row r="37" spans="2:16" ht="13.5" thickBot="1" x14ac:dyDescent="0.25">
      <c r="B37" s="59"/>
      <c r="C37" s="60"/>
      <c r="D37" s="60"/>
      <c r="E37" s="60"/>
      <c r="F37" s="60"/>
      <c r="G37" s="60"/>
      <c r="H37" s="60"/>
      <c r="I37" s="60"/>
      <c r="J37" s="60"/>
      <c r="K37" s="60"/>
      <c r="L37" s="60"/>
      <c r="M37" s="60"/>
      <c r="N37" s="60"/>
      <c r="O37" s="60"/>
      <c r="P37" s="61"/>
    </row>
    <row r="38" spans="2:16" ht="13.5" thickTop="1" x14ac:dyDescent="0.2"/>
  </sheetData>
  <mergeCells count="11">
    <mergeCell ref="C20:D20"/>
    <mergeCell ref="F20:M20"/>
    <mergeCell ref="C21:D21"/>
    <mergeCell ref="F21:M21"/>
    <mergeCell ref="E3:E4"/>
    <mergeCell ref="F3:M4"/>
    <mergeCell ref="F5:M5"/>
    <mergeCell ref="I7:K7"/>
    <mergeCell ref="C17:M17"/>
    <mergeCell ref="C19:D19"/>
    <mergeCell ref="F19:M19"/>
  </mergeCells>
  <conditionalFormatting sqref="G25 G27 G29 G31 G33">
    <cfRule type="cellIs" dxfId="26" priority="25" operator="between">
      <formula>0.76</formula>
      <formula>1</formula>
    </cfRule>
    <cfRule type="cellIs" dxfId="25" priority="26" operator="between">
      <formula>0.51</formula>
      <formula>0.75</formula>
    </cfRule>
    <cfRule type="cellIs" dxfId="24" priority="27" operator="between">
      <formula>0.26</formula>
      <formula>0.5</formula>
    </cfRule>
  </conditionalFormatting>
  <conditionalFormatting sqref="M7">
    <cfRule type="cellIs" priority="21" operator="between">
      <formula>0.76</formula>
      <formula>1</formula>
    </cfRule>
    <cfRule type="cellIs" dxfId="23" priority="22" operator="between">
      <formula>0.51</formula>
      <formula>0.75</formula>
    </cfRule>
    <cfRule type="cellIs" dxfId="22" priority="23" operator="between">
      <formula>0.26</formula>
      <formula>0.5</formula>
    </cfRule>
    <cfRule type="cellIs" dxfId="21" priority="24" operator="between">
      <formula>0</formula>
      <formula>0.25</formula>
    </cfRule>
  </conditionalFormatting>
  <conditionalFormatting sqref="K31">
    <cfRule type="cellIs" dxfId="20" priority="17" operator="between">
      <formula>0.76</formula>
      <formula>1</formula>
    </cfRule>
    <cfRule type="cellIs" dxfId="19" priority="18" operator="between">
      <formula>0.51</formula>
      <formula>0.75</formula>
    </cfRule>
    <cfRule type="cellIs" dxfId="18" priority="19" operator="between">
      <formula>0.26</formula>
      <formula>0.5</formula>
    </cfRule>
  </conditionalFormatting>
  <conditionalFormatting sqref="K25">
    <cfRule type="cellIs" dxfId="17" priority="13" operator="between">
      <formula>0.76</formula>
      <formula>1</formula>
    </cfRule>
    <cfRule type="cellIs" dxfId="16" priority="14" operator="between">
      <formula>0.51</formula>
      <formula>0.75</formula>
    </cfRule>
    <cfRule type="cellIs" dxfId="15" priority="15" operator="between">
      <formula>0.26</formula>
      <formula>0.5</formula>
    </cfRule>
  </conditionalFormatting>
  <conditionalFormatting sqref="K27">
    <cfRule type="cellIs" dxfId="14" priority="9" operator="between">
      <formula>0.76</formula>
      <formula>1</formula>
    </cfRule>
    <cfRule type="cellIs" dxfId="13" priority="10" operator="between">
      <formula>0.51</formula>
      <formula>0.75</formula>
    </cfRule>
    <cfRule type="cellIs" dxfId="12" priority="11" operator="between">
      <formula>0.26</formula>
      <formula>0.5</formula>
    </cfRule>
  </conditionalFormatting>
  <conditionalFormatting sqref="K29">
    <cfRule type="cellIs" dxfId="11" priority="5" operator="between">
      <formula>0.76</formula>
      <formula>1</formula>
    </cfRule>
    <cfRule type="cellIs" dxfId="10" priority="6" operator="between">
      <formula>0.51</formula>
      <formula>0.75</formula>
    </cfRule>
    <cfRule type="cellIs" dxfId="9" priority="7" operator="between">
      <formula>0.26</formula>
      <formula>0.5</formula>
    </cfRule>
  </conditionalFormatting>
  <conditionalFormatting sqref="K33">
    <cfRule type="cellIs" dxfId="8" priority="1" operator="between">
      <formula>0.76</formula>
      <formula>1</formula>
    </cfRule>
    <cfRule type="cellIs" dxfId="7" priority="2" operator="between">
      <formula>0.51</formula>
      <formula>0.75</formula>
    </cfRule>
    <cfRule type="cellIs" dxfId="6" priority="3" operator="between">
      <formula>0.26</formula>
      <formula>0.5</formula>
    </cfRule>
  </conditionalFormatting>
  <conditionalFormatting sqref="G25 G27 G29 G31 G33">
    <cfRule type="cellIs" dxfId="5" priority="28" operator="between">
      <formula>0</formula>
      <formula>#REF!</formula>
    </cfRule>
  </conditionalFormatting>
  <conditionalFormatting sqref="K25">
    <cfRule type="cellIs" dxfId="4" priority="16" operator="between">
      <formula>0</formula>
      <formula>#REF!</formula>
    </cfRule>
  </conditionalFormatting>
  <conditionalFormatting sqref="K27">
    <cfRule type="cellIs" dxfId="3" priority="12" operator="between">
      <formula>0</formula>
      <formula>#REF!</formula>
    </cfRule>
  </conditionalFormatting>
  <conditionalFormatting sqref="K29">
    <cfRule type="cellIs" dxfId="2" priority="8" operator="between">
      <formula>0</formula>
      <formula>#REF!</formula>
    </cfRule>
  </conditionalFormatting>
  <conditionalFormatting sqref="K33">
    <cfRule type="cellIs" dxfId="1" priority="4" operator="between">
      <formula>0</formula>
      <formula>#REF!</formula>
    </cfRule>
  </conditionalFormatting>
  <dataValidations count="4">
    <dataValidation type="list" allowBlank="1" showInputMessage="1" showErrorMessage="1" sqref="E19" xr:uid="{BAE08B93-F268-447E-BEC4-B4D408C82A75}">
      <formula1>"Si,No,En proceso"</formula1>
    </dataValidation>
    <dataValidation type="list" allowBlank="1" showInputMessage="1" showErrorMessage="1" sqref="N20:O20 E20:E21" xr:uid="{B88301D8-C55B-4930-A199-7E322DC7BD5A}">
      <formula1>"Si, No"</formula1>
    </dataValidation>
    <dataValidation type="list" allowBlank="1" showInputMessage="1" showErrorMessage="1" sqref="N19:O19" xr:uid="{B57BB7FC-A950-41A7-B43D-86D376B70F1E}">
      <formula1>"Si,No"</formula1>
    </dataValidation>
    <dataValidation allowBlank="1" showInputMessage="1" showErrorMessage="1" prompt="Celda formulada, información proveniente de la pestaña de deficiencias." sqref="E23" xr:uid="{C5AD9F11-B12E-4E58-9D23-460AA5D1AF39}"/>
  </dataValidations>
  <pageMargins left="0.7" right="0.7" top="0.75" bottom="0.75" header="0.3" footer="0.3"/>
  <pageSetup paperSize="9" orientation="portrait" horizontalDpi="90" verticalDpi="90" r:id="rId1"/>
  <drawing r:id="rId2"/>
  <extLst>
    <ext xmlns:x14="http://schemas.microsoft.com/office/spreadsheetml/2009/9/main" uri="{78C0D931-6437-407d-A8EE-F0AAD7539E65}">
      <x14:conditionalFormattings>
        <x14:conditionalFormatting xmlns:xm="http://schemas.microsoft.com/office/excel/2006/main">
          <x14:cfRule type="cellIs" priority="20" operator="between" id="{26E63F0A-C7A8-4FFA-8E48-170CCB8E6A21}">
            <xm:f>0</xm:f>
            <xm:f>'https://mailuis-my.sharepoint.com/Users/usuario/OneDrive - Universidad Industrial de Santander/Escritorio/[Inf. Consolidado I Sem 2022.xlsx]Analisis de Resultados'!#REF!</xm:f>
            <x14:dxf>
              <fill>
                <patternFill>
                  <bgColor rgb="FFFF0000"/>
                </patternFill>
              </fill>
            </x14:dxf>
          </x14:cfRule>
          <xm:sqref>K31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Conclusiones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UIS</cp:lastModifiedBy>
  <dcterms:created xsi:type="dcterms:W3CDTF">2023-07-17T15:38:05Z</dcterms:created>
  <dcterms:modified xsi:type="dcterms:W3CDTF">2023-07-18T20:38:24Z</dcterms:modified>
</cp:coreProperties>
</file>